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8AE1D538-6CA5-4C8C-B55E-739432312716}" xr6:coauthVersionLast="47" xr6:coauthVersionMax="47" xr10:uidLastSave="{00000000-0000-0000-0000-000000000000}"/>
  <bookViews>
    <workbookView xWindow="1680" yWindow="0" windowWidth="25245" windowHeight="15480" xr2:uid="{E02E504C-EBF5-456E-A40B-E164BDB775B6}"/>
  </bookViews>
  <sheets>
    <sheet name="ROSES 2022" sheetId="1" r:id="rId1"/>
  </sheets>
  <definedNames>
    <definedName name="_xlnm._FilterDatabase" localSheetId="0" hidden="1">'ROSES 2022'!$A$24:$R$390</definedName>
    <definedName name="_xlnm.Print_Area" localSheetId="0">'ROSES 2022'!$A$1:$M$390</definedName>
    <definedName name="_xlnm.Print_Titles" localSheetId="0">'ROSES 2022'!$24:$24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0" i="1" l="1"/>
  <c r="P279" i="1"/>
  <c r="P278" i="1"/>
  <c r="P365" i="1"/>
  <c r="P219" i="1"/>
  <c r="P28" i="1"/>
  <c r="P295" i="1"/>
  <c r="P275" i="1"/>
  <c r="P292" i="1"/>
  <c r="P291" i="1"/>
  <c r="P277" i="1"/>
  <c r="P276" i="1"/>
  <c r="A25" i="1"/>
  <c r="P26" i="1"/>
  <c r="P58" i="1"/>
  <c r="P112" i="1"/>
  <c r="P114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4" i="1"/>
  <c r="P293" i="1"/>
  <c r="P290" i="1"/>
  <c r="P289" i="1"/>
  <c r="P288" i="1"/>
  <c r="P287" i="1"/>
  <c r="P286" i="1"/>
  <c r="P285" i="1"/>
  <c r="P284" i="1"/>
  <c r="P283" i="1"/>
  <c r="P282" i="1"/>
  <c r="P281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7" i="1"/>
  <c r="P212" i="1"/>
  <c r="P211" i="1"/>
  <c r="P186" i="1"/>
  <c r="P185" i="1"/>
  <c r="P184" i="1"/>
  <c r="P183" i="1"/>
  <c r="P182" i="1"/>
  <c r="P181" i="1"/>
  <c r="P214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8" i="1"/>
  <c r="P217" i="1"/>
  <c r="P216" i="1"/>
  <c r="P215" i="1"/>
  <c r="P213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3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A390" i="1"/>
  <c r="P25" i="1" l="1"/>
  <c r="P390" i="1"/>
</calcChain>
</file>

<file path=xl/sharedStrings.xml><?xml version="1.0" encoding="utf-8"?>
<sst xmlns="http://schemas.openxmlformats.org/spreadsheetml/2006/main" count="2370" uniqueCount="1075">
  <si>
    <t>Order Date:</t>
  </si>
  <si>
    <t>P.O.#: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</si>
  <si>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</si>
  <si>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</si>
  <si>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</si>
  <si>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</si>
  <si>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</si>
  <si>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</si>
  <si>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</si>
  <si>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</si>
  <si>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</si>
  <si>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</si>
  <si>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</si>
  <si>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</si>
  <si>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>Notes:</t>
  </si>
  <si>
    <t>QTY</t>
  </si>
  <si>
    <t>VARIETY</t>
  </si>
  <si>
    <t>COLOR</t>
  </si>
  <si>
    <t>PATENT</t>
  </si>
  <si>
    <t>TYPE</t>
  </si>
  <si>
    <t>Please check : I would prefer to receive acknowledgements and confirmations via:</t>
  </si>
  <si>
    <t xml:space="preserve">Sales Rep: </t>
  </si>
  <si>
    <t>Hybrid Teas</t>
  </si>
  <si>
    <t>Grandifloras</t>
  </si>
  <si>
    <t>Floribundas</t>
  </si>
  <si>
    <t>Climbers</t>
  </si>
  <si>
    <t>Drift®  Roses</t>
  </si>
  <si>
    <t>Landscape Shrub Roses</t>
  </si>
  <si>
    <t>Customer Billing Information</t>
  </si>
  <si>
    <t>Customer Shipping Information</t>
  </si>
  <si>
    <t>Rugosa Roses</t>
  </si>
  <si>
    <t xml:space="preserve">Kordes® </t>
  </si>
  <si>
    <r>
      <t xml:space="preserve">Email </t>
    </r>
    <r>
      <rPr>
        <b/>
        <sz val="12"/>
        <rFont val="Calibri"/>
        <family val="2"/>
      </rPr>
      <t xml:space="preserve">□ </t>
    </r>
    <r>
      <rPr>
        <b/>
        <sz val="12"/>
        <rFont val="Arial"/>
        <family val="2"/>
      </rPr>
      <t>Email address _______________________________________________________        Postal Mail  □       Both □</t>
    </r>
  </si>
  <si>
    <t xml:space="preserve">Nature's Classics by Medford Nursery </t>
  </si>
  <si>
    <t>Easy Elegance®</t>
  </si>
  <si>
    <t>PRICE</t>
  </si>
  <si>
    <t>ZONE</t>
  </si>
  <si>
    <t>Easy Elegance® All the Rage</t>
  </si>
  <si>
    <t>Easy Elegance® Champagne Wishes 'BAIcham'</t>
  </si>
  <si>
    <t>Easy Elegance® Coral Cove  'BAIove'</t>
  </si>
  <si>
    <t>Easy Elegance® High Voltage 'BAIage'</t>
  </si>
  <si>
    <t>Easy Elegance® Kashmir 'BAImir'</t>
  </si>
  <si>
    <t xml:space="preserve">Easy Elegance® Music Box </t>
  </si>
  <si>
    <t>Easy Elegance® Calypso 'BAIypso'</t>
  </si>
  <si>
    <t>SH</t>
  </si>
  <si>
    <t>RSESHATRG03R01MED</t>
  </si>
  <si>
    <t>RSESHCHSG03R01MED</t>
  </si>
  <si>
    <t>RSESHCCVG03R01MED</t>
  </si>
  <si>
    <t>RSESHHVLG03R01MED</t>
  </si>
  <si>
    <t>RSESHKSHG03R01MED</t>
  </si>
  <si>
    <t>RSESHMSXG03R01MED</t>
  </si>
  <si>
    <t>RSESHCYSG03R01MED</t>
  </si>
  <si>
    <t>Pink</t>
  </si>
  <si>
    <t>White</t>
  </si>
  <si>
    <t>Coral</t>
  </si>
  <si>
    <t xml:space="preserve">Yellow </t>
  </si>
  <si>
    <t>Red</t>
  </si>
  <si>
    <t>Moderate</t>
  </si>
  <si>
    <t>SCENT</t>
  </si>
  <si>
    <t>Arborose® Florentina™</t>
  </si>
  <si>
    <t>Arborose® Laguna™</t>
  </si>
  <si>
    <t>Arborose® Quicksilver ™</t>
  </si>
  <si>
    <t>Arborose® Tangerine Skies™</t>
  </si>
  <si>
    <t>Eleganza® Beverly™</t>
  </si>
  <si>
    <t>Eleganza® Grand Amore™</t>
  </si>
  <si>
    <t xml:space="preserve">Eleganza® Sunny Sky™ </t>
  </si>
  <si>
    <t>Eleganza® Wedding Bells™</t>
  </si>
  <si>
    <t>Kolorscape® Kardinal™</t>
  </si>
  <si>
    <t>Kolorscape® Lemon Fizz™</t>
  </si>
  <si>
    <t>Parfuma® Bliss</t>
  </si>
  <si>
    <t>Parfuma® Earth Angel™</t>
  </si>
  <si>
    <t>Parfuma® Summer Romance™</t>
  </si>
  <si>
    <t xml:space="preserve">Sunbelt® Crazy Love™ </t>
  </si>
  <si>
    <t>Sunbelt® Plum Perfect™</t>
  </si>
  <si>
    <t>Sunbelt® Soul Sister™</t>
  </si>
  <si>
    <t>Sunbelt® South Africa®</t>
  </si>
  <si>
    <t>Veranda® Cream™</t>
  </si>
  <si>
    <t>Veranda® Fiesta</t>
  </si>
  <si>
    <t>Veranda® Mango</t>
  </si>
  <si>
    <t>Veranda® Sunbeam™</t>
  </si>
  <si>
    <t>Veranda® White</t>
  </si>
  <si>
    <t>CL</t>
  </si>
  <si>
    <t>HT</t>
  </si>
  <si>
    <t>FLOR</t>
  </si>
  <si>
    <t xml:space="preserve">HT </t>
  </si>
  <si>
    <t>RSECLMFORG03R01MED</t>
  </si>
  <si>
    <t>RSECLMLGAG03R01MED</t>
  </si>
  <si>
    <t>RSECLMQKSG03R01MED</t>
  </si>
  <si>
    <t>RSECLMTGSG03R01MED</t>
  </si>
  <si>
    <t>RSEHTBVEG03R01MED</t>
  </si>
  <si>
    <t>RSEHTGNAG03R01MED</t>
  </si>
  <si>
    <t>RSEHTESKG03R01MED</t>
  </si>
  <si>
    <t>RSEHTEWBG03R01MED</t>
  </si>
  <si>
    <t>RSEHTFJEG03R01MED</t>
  </si>
  <si>
    <t>RSEHTOHDG03R01MED</t>
  </si>
  <si>
    <t>RSESHKKAG03R01MED</t>
  </si>
  <si>
    <t>RSESHKLEG03R01MED</t>
  </si>
  <si>
    <t>RSEFLREHAG03R01MED</t>
  </si>
  <si>
    <t>RSEFLRSMOG03R01MED</t>
  </si>
  <si>
    <t>RSEGRDCAVG03R01MED</t>
  </si>
  <si>
    <t>RSEFLRPMTG03R01MED</t>
  </si>
  <si>
    <t>RSEFLRSOUG03R01MED</t>
  </si>
  <si>
    <t>RSEFLRSACG03R01MED</t>
  </si>
  <si>
    <t>RSEFLRCRVG03R01MED</t>
  </si>
  <si>
    <t>RSEFLRFIVG03R01MED</t>
  </si>
  <si>
    <t>RSEFLRMNVG03R01MED</t>
  </si>
  <si>
    <t>RSEFLRSBVG03R01MED</t>
  </si>
  <si>
    <t>RSEFLRWHVG03R01MED</t>
  </si>
  <si>
    <t>PPAF</t>
  </si>
  <si>
    <t xml:space="preserve">Strong </t>
  </si>
  <si>
    <t>GRND</t>
  </si>
  <si>
    <t>Lavender</t>
  </si>
  <si>
    <t>Orange</t>
  </si>
  <si>
    <t>Dark Pink</t>
  </si>
  <si>
    <t xml:space="preserve">Apricot </t>
  </si>
  <si>
    <t>Orange-Yellow</t>
  </si>
  <si>
    <t>Hot Pink</t>
  </si>
  <si>
    <t>Yellow</t>
  </si>
  <si>
    <t>Pink, Cream</t>
  </si>
  <si>
    <t xml:space="preserve">Pink </t>
  </si>
  <si>
    <t>Copper, Yellow</t>
  </si>
  <si>
    <t>Plum Purple</t>
  </si>
  <si>
    <t>Orange-Pink</t>
  </si>
  <si>
    <t>Cream-Apricot</t>
  </si>
  <si>
    <t>Yellow-Orange</t>
  </si>
  <si>
    <t>Copper-Orange</t>
  </si>
  <si>
    <t>Alfred Sisley™</t>
  </si>
  <si>
    <t>Camille Pissarro™</t>
  </si>
  <si>
    <t>Marc Chagall™</t>
  </si>
  <si>
    <t>Yellow-Red</t>
  </si>
  <si>
    <t>Pink-Pale-Yellow</t>
  </si>
  <si>
    <t>Red-White-Yellow</t>
  </si>
  <si>
    <t>RSEFLRAFSG03R01MED</t>
  </si>
  <si>
    <t>RSEFLRCIPG03R01MED</t>
  </si>
  <si>
    <t>RSEFLRMCGG03R01MED</t>
  </si>
  <si>
    <t>RSEHTMTLG03R01MED</t>
  </si>
  <si>
    <t>True Love™</t>
  </si>
  <si>
    <t>Deep Pink</t>
  </si>
  <si>
    <t>Orange/Red</t>
  </si>
  <si>
    <t>Strong</t>
  </si>
  <si>
    <t>RSESHTING02R01MED</t>
  </si>
  <si>
    <t>RSESHTPNG02R01MED</t>
  </si>
  <si>
    <t>RSESHTSYG02R01MED</t>
  </si>
  <si>
    <t>White Lies™</t>
  </si>
  <si>
    <t>Ring of Fire™</t>
  </si>
  <si>
    <t>White-Red</t>
  </si>
  <si>
    <t>RSEFLRWTSG03R01MED</t>
  </si>
  <si>
    <t>RSEHTJLDG03R01MED</t>
  </si>
  <si>
    <t>RSEHTROFG03R01MED</t>
  </si>
  <si>
    <t>Bathsheba®</t>
  </si>
  <si>
    <t>Boscobel</t>
  </si>
  <si>
    <t>Bring Me Sunshine</t>
  </si>
  <si>
    <t>Carding Mill®</t>
  </si>
  <si>
    <t>Charles Darwin</t>
  </si>
  <si>
    <t xml:space="preserve">Claire Austin™ </t>
  </si>
  <si>
    <t>Darcey Bussell</t>
  </si>
  <si>
    <t>Desdemona</t>
  </si>
  <si>
    <t>Elizabeth®</t>
  </si>
  <si>
    <t>Eustacia Vye</t>
  </si>
  <si>
    <t>Gabriel Oak</t>
  </si>
  <si>
    <t>Gertrude Jekyll®</t>
  </si>
  <si>
    <t>James Galway®</t>
  </si>
  <si>
    <t>James L. Austin</t>
  </si>
  <si>
    <t>Lady of Shalott™</t>
  </si>
  <si>
    <t>Lichfield Angel</t>
  </si>
  <si>
    <t>Malvern Hills®</t>
  </si>
  <si>
    <t>Munstead Wood</t>
  </si>
  <si>
    <t>Princess Alexandra of Kent</t>
  </si>
  <si>
    <t>Princess Anne</t>
  </si>
  <si>
    <t xml:space="preserve">Roald Dahl™ </t>
  </si>
  <si>
    <t>Scepter'd Isle™</t>
  </si>
  <si>
    <t>Strawberry Hill</t>
  </si>
  <si>
    <t>Susan Williams-Ellis</t>
  </si>
  <si>
    <t>Teasing Georgia®</t>
  </si>
  <si>
    <t>Tess of the d'Urbervilles®</t>
  </si>
  <si>
    <t>The Alnwick Rose®</t>
  </si>
  <si>
    <t>The Generous Gardener®</t>
  </si>
  <si>
    <t>The Lady Gardener®</t>
  </si>
  <si>
    <t>The Lark Ascending®</t>
  </si>
  <si>
    <t>The Pilgrim®</t>
  </si>
  <si>
    <t xml:space="preserve">The Poet's Wife </t>
  </si>
  <si>
    <t>Vanessa Bell®</t>
  </si>
  <si>
    <t>Windermere</t>
  </si>
  <si>
    <t>Wollerton Old Hall</t>
  </si>
  <si>
    <t>Young Lycidas</t>
  </si>
  <si>
    <t>Climber</t>
  </si>
  <si>
    <t>Apricot</t>
  </si>
  <si>
    <t>Coral-Pink</t>
  </si>
  <si>
    <t>Apricot-Orange</t>
  </si>
  <si>
    <t>Creamy White</t>
  </si>
  <si>
    <t>Pink-Apricot</t>
  </si>
  <si>
    <t>Bright Pink</t>
  </si>
  <si>
    <t>Rich Yellow</t>
  </si>
  <si>
    <t>Salmon Pink</t>
  </si>
  <si>
    <t>Cream</t>
  </si>
  <si>
    <t xml:space="preserve">Soft Yellow </t>
  </si>
  <si>
    <t>Deep Crimson</t>
  </si>
  <si>
    <t xml:space="preserve">Pale Yellow </t>
  </si>
  <si>
    <t>Light Pink</t>
  </si>
  <si>
    <t xml:space="preserve">White </t>
  </si>
  <si>
    <t>Deep Yellow</t>
  </si>
  <si>
    <t>Crimson-Red</t>
  </si>
  <si>
    <t xml:space="preserve">Soft Pink   </t>
  </si>
  <si>
    <t>Pale Pink</t>
  </si>
  <si>
    <t>Pale Yellow</t>
  </si>
  <si>
    <t>White &amp; Cream</t>
  </si>
  <si>
    <t xml:space="preserve">Deep Pink </t>
  </si>
  <si>
    <t>RSEDABTAG03R01MED</t>
  </si>
  <si>
    <t>RSEDACAGG03R01MED</t>
  </si>
  <si>
    <t>RSEDACHWG03R01MED</t>
  </si>
  <si>
    <t>RSEDACAIG03R01MED</t>
  </si>
  <si>
    <t>RSEDADCBG03R01MED</t>
  </si>
  <si>
    <t>RSEDADDMG03R01MED</t>
  </si>
  <si>
    <t>RSEDAELZG03R01MED</t>
  </si>
  <si>
    <t>RSEDAESVG03R01MED</t>
  </si>
  <si>
    <t>RSEDAGBOG03R01MED</t>
  </si>
  <si>
    <t>RSEDAGCLG03R01MED</t>
  </si>
  <si>
    <t>RSEDAJAMG03R01MED</t>
  </si>
  <si>
    <t>RSEDAJLAG03R01MED</t>
  </si>
  <si>
    <t>RSEDALSHG03R01MED</t>
  </si>
  <si>
    <t>RSEDALCAG03R01MED</t>
  </si>
  <si>
    <t>RSEDAMUWG03R01MED</t>
  </si>
  <si>
    <t>RSEDANYBG03R01MED</t>
  </si>
  <si>
    <t>RSEDAOLRG03R01MED</t>
  </si>
  <si>
    <t>RSEDAPAKG03R01MED</t>
  </si>
  <si>
    <t>RSEDAPCAG03R01MED</t>
  </si>
  <si>
    <t>RSEDARLHG03R01MED</t>
  </si>
  <si>
    <t>RSEDASBHG03R01MED</t>
  </si>
  <si>
    <t>RSEDATGAG03R01MED</t>
  </si>
  <si>
    <t>RSEDATESG03R01MED</t>
  </si>
  <si>
    <t>RSEDAGNRG03R01MED</t>
  </si>
  <si>
    <t>RSEDAPIRG03R01MED</t>
  </si>
  <si>
    <t>RSEDATPWG03R01MED</t>
  </si>
  <si>
    <t>RSEDAVABG03R01MED</t>
  </si>
  <si>
    <t>RSEDAWDMG03R01MED</t>
  </si>
  <si>
    <t>RSEDAWOHG03R01MED</t>
  </si>
  <si>
    <t>RSEDAYLYG03R01MED</t>
  </si>
  <si>
    <t>DA</t>
  </si>
  <si>
    <t>Above and Beyond™</t>
  </si>
  <si>
    <t>Blaze</t>
  </si>
  <si>
    <t>Cherry Frost™</t>
  </si>
  <si>
    <t>Cloud 10™</t>
  </si>
  <si>
    <t>Crimson Sky™</t>
  </si>
  <si>
    <t>Don Juan</t>
  </si>
  <si>
    <t>Eden Climber®</t>
  </si>
  <si>
    <t>Eden Climber® Pretty In Pink</t>
  </si>
  <si>
    <t xml:space="preserve">Fruity Petals™ </t>
  </si>
  <si>
    <t>Garden Sun™</t>
  </si>
  <si>
    <t>Highwire Flyer™</t>
  </si>
  <si>
    <t>Hot 'n' Spicy</t>
  </si>
  <si>
    <t>Joseph's Coat</t>
  </si>
  <si>
    <t>Lavender Crush™</t>
  </si>
  <si>
    <t>New Dawn</t>
  </si>
  <si>
    <t>Raspberry Cream Twirl™</t>
  </si>
  <si>
    <t>Royal Gold</t>
  </si>
  <si>
    <t>Zephirine Drouhin</t>
  </si>
  <si>
    <t>Light Orange</t>
  </si>
  <si>
    <t>Dark Red</t>
  </si>
  <si>
    <t>Pure White</t>
  </si>
  <si>
    <t>White-Pink</t>
  </si>
  <si>
    <t xml:space="preserve">Red-White </t>
  </si>
  <si>
    <t xml:space="preserve">Apricot Yellow </t>
  </si>
  <si>
    <t>Orange-Red</t>
  </si>
  <si>
    <t>Multi</t>
  </si>
  <si>
    <t>Deep Pink-White</t>
  </si>
  <si>
    <t>RSECLMABYG03R01MED</t>
  </si>
  <si>
    <t>RSECLMBLZG03R01MED</t>
  </si>
  <si>
    <t>RSECLMCEFG03R01MED</t>
  </si>
  <si>
    <t>RSECLMCUDG03R01MED</t>
  </si>
  <si>
    <t>RSECLMCMYG03R01MED</t>
  </si>
  <si>
    <t>RSECLMDNJG03R01MED</t>
  </si>
  <si>
    <t>RSECLMEDCG03R01MED</t>
  </si>
  <si>
    <t>RSECLMPIPG03R01MED</t>
  </si>
  <si>
    <t>RSECLMFOJG03R01MED</t>
  </si>
  <si>
    <t>RSECLMFTPG03R01MED</t>
  </si>
  <si>
    <t>RSECLMGASG03R01MED</t>
  </si>
  <si>
    <t>RSECLMGDSG03R01MED</t>
  </si>
  <si>
    <t>RSECLMGYSG03R01MED</t>
  </si>
  <si>
    <t>RSECLMHWFG03R01MED</t>
  </si>
  <si>
    <t>RSECLMHTYG03R01MED</t>
  </si>
  <si>
    <t>RSECLMJSCG03R01MED</t>
  </si>
  <si>
    <t>RSECLMLVDG03R01MED</t>
  </si>
  <si>
    <t>RSECLMNWDG03R01MED</t>
  </si>
  <si>
    <t>RSECLMRCWG03R01MED</t>
  </si>
  <si>
    <t>RSECLMRYGG03R01MED</t>
  </si>
  <si>
    <t>RSECLMZPDG03R01MED</t>
  </si>
  <si>
    <t xml:space="preserve">Rise Up Amberness® </t>
  </si>
  <si>
    <t xml:space="preserve">Golden Yellow </t>
  </si>
  <si>
    <t xml:space="preserve">Orange Yellow </t>
  </si>
  <si>
    <t>RSECLMRUAG03R01MED</t>
  </si>
  <si>
    <t>Adobe Sunrise™</t>
  </si>
  <si>
    <t>Angel Face</t>
  </si>
  <si>
    <t>Bolero™</t>
  </si>
  <si>
    <t>Burgundy Iceberg</t>
  </si>
  <si>
    <t xml:space="preserve">Candy Cane Cocktail™ </t>
  </si>
  <si>
    <t xml:space="preserve">Cherrytini™ </t>
  </si>
  <si>
    <t>Cinco De Mayo™</t>
  </si>
  <si>
    <t xml:space="preserve">Dancing in the Dark™ </t>
  </si>
  <si>
    <t>Europeana</t>
  </si>
  <si>
    <t>Gingersnap</t>
  </si>
  <si>
    <t>Hot Cocoa®</t>
  </si>
  <si>
    <t>Intrigue</t>
  </si>
  <si>
    <t>Julia Child™</t>
  </si>
  <si>
    <t>Leonardo da Vinci®</t>
  </si>
  <si>
    <t>Orchid Romance™</t>
  </si>
  <si>
    <t>Passionate Kisses®</t>
  </si>
  <si>
    <t>Scentimental™</t>
  </si>
  <si>
    <t xml:space="preserve">Sunset Horizon™ </t>
  </si>
  <si>
    <t>Winning Streak™</t>
  </si>
  <si>
    <t>PPTBS</t>
  </si>
  <si>
    <t xml:space="preserve">Salmon Orange </t>
  </si>
  <si>
    <t>White, Dark Pink</t>
  </si>
  <si>
    <t xml:space="preserve">Deep Red </t>
  </si>
  <si>
    <t>Dark Pink-Lavender</t>
  </si>
  <si>
    <t>Red-White</t>
  </si>
  <si>
    <t>Red, Fuchsia, Yellow</t>
  </si>
  <si>
    <t>RSEFLRADSG03R01MED</t>
  </si>
  <si>
    <t>RSEFLRAFCG03R01MED</t>
  </si>
  <si>
    <t>RSEFLRBOLG03R01MED</t>
  </si>
  <si>
    <t>RSEFLRBGIG03R01MED</t>
  </si>
  <si>
    <t>RSEFLRCNKG03R01MED</t>
  </si>
  <si>
    <t>RSEFLRCYIG03R01MED</t>
  </si>
  <si>
    <t>RSEFLRCCOG03R01MED</t>
  </si>
  <si>
    <t>RSEFLRDIDG03R01MED</t>
  </si>
  <si>
    <t>RSEFLRERPG03R01MED</t>
  </si>
  <si>
    <t>RSEFLRGNSG03R01MED</t>
  </si>
  <si>
    <t>RSEFLRHTCG03R01MED</t>
  </si>
  <si>
    <t>RSEFLRICBG03R01MED</t>
  </si>
  <si>
    <t>RSEFLRINTG03R01MED</t>
  </si>
  <si>
    <t>RSEFLRJLCG03R01MED</t>
  </si>
  <si>
    <t>RSEFLRLNVG03R01MED</t>
  </si>
  <si>
    <t>RSEFLROCMG03R01MED</t>
  </si>
  <si>
    <t>RSEFLRPSIG03R01MED</t>
  </si>
  <si>
    <t>RSEFLRSCNG03R01MED</t>
  </si>
  <si>
    <t>RSEFLRSTZG03R01MED</t>
  </si>
  <si>
    <t>All American Magic™</t>
  </si>
  <si>
    <t>Cherry Parfait™</t>
  </si>
  <si>
    <t>Dream Come True™</t>
  </si>
  <si>
    <t>Gold Medal®</t>
  </si>
  <si>
    <t>Love</t>
  </si>
  <si>
    <t>Nicole Carol Miller</t>
  </si>
  <si>
    <t>Queen Elizabeth</t>
  </si>
  <si>
    <t>Sweet Spirit™</t>
  </si>
  <si>
    <t>Tiamo™</t>
  </si>
  <si>
    <t>Wild Blue Yonder™</t>
  </si>
  <si>
    <t>Red, Yellow Stripe</t>
  </si>
  <si>
    <t>Golden Yellow</t>
  </si>
  <si>
    <t>Cream, Yellow</t>
  </si>
  <si>
    <t>Purple</t>
  </si>
  <si>
    <t>RSEGRDAAMG03R01MED</t>
  </si>
  <si>
    <t>RSEGRDCHFG03R01MED</t>
  </si>
  <si>
    <t>RSEGRDDCTG03R01MED</t>
  </si>
  <si>
    <t>RSEGRDGDMG03R01MED</t>
  </si>
  <si>
    <t>RSEGRDLVEG03R01MED</t>
  </si>
  <si>
    <t>RSEGRDMOPG03R01MED</t>
  </si>
  <si>
    <t>RSEGRDNCMG03R01MED</t>
  </si>
  <si>
    <t>RSEGRDQNEG03R01MED</t>
  </si>
  <si>
    <t>RSEGRDSSDG03R01MED</t>
  </si>
  <si>
    <t>RSEGRDSEIG03R01MED</t>
  </si>
  <si>
    <t>RSEGRDWBYG03R01MED</t>
  </si>
  <si>
    <t>Abbaye de Cluny™</t>
  </si>
  <si>
    <t>Big Momma™</t>
  </si>
  <si>
    <t>Black Baccara®</t>
  </si>
  <si>
    <t>Blue Girl</t>
  </si>
  <si>
    <t>Bronze Star™</t>
  </si>
  <si>
    <t>Cherries &amp; Champagne™</t>
  </si>
  <si>
    <t>Chrysler Imperial</t>
  </si>
  <si>
    <t>Cinnamon Dolce™</t>
  </si>
  <si>
    <t>Dark Night™</t>
  </si>
  <si>
    <t>Dee-Lish®</t>
  </si>
  <si>
    <t>Dolly Parton</t>
  </si>
  <si>
    <t>Elle®</t>
  </si>
  <si>
    <t>Enchanted Peace™</t>
  </si>
  <si>
    <t xml:space="preserve">Fragrant Cloud </t>
  </si>
  <si>
    <t>Heirloom</t>
  </si>
  <si>
    <t>Honor™</t>
  </si>
  <si>
    <t>Ingrid Bergman®</t>
  </si>
  <si>
    <t>John F. Kennedy</t>
  </si>
  <si>
    <t>Kordes® Perfecta</t>
  </si>
  <si>
    <t>Love's Promise™</t>
  </si>
  <si>
    <t>Memorial Day™</t>
  </si>
  <si>
    <t>Michelangelo™</t>
  </si>
  <si>
    <t>Midas Touch™</t>
  </si>
  <si>
    <t>Miss All-American Beauty</t>
  </si>
  <si>
    <t>Mister Lincoln</t>
  </si>
  <si>
    <t>Oklahoma</t>
  </si>
  <si>
    <t xml:space="preserve">Oregold </t>
  </si>
  <si>
    <t>Peace</t>
  </si>
  <si>
    <t>Perfume Delight™</t>
  </si>
  <si>
    <t>Pink Peace</t>
  </si>
  <si>
    <t>Princesse Charlene de Monaco®</t>
  </si>
  <si>
    <t xml:space="preserve">Raspberry Cupcake™ </t>
  </si>
  <si>
    <t xml:space="preserve">Romantica® Ball Gown™  </t>
  </si>
  <si>
    <t>Romantica® Moonlight</t>
  </si>
  <si>
    <t>Rouge Royale™</t>
  </si>
  <si>
    <t>Secret™</t>
  </si>
  <si>
    <t>Stiletto™</t>
  </si>
  <si>
    <t>Sweet Mademoiselle™</t>
  </si>
  <si>
    <t>The McCartney Rose™</t>
  </si>
  <si>
    <t>Tiffany</t>
  </si>
  <si>
    <t xml:space="preserve">Top Cream™ </t>
  </si>
  <si>
    <t>Tropicana</t>
  </si>
  <si>
    <t>Voodoo</t>
  </si>
  <si>
    <t>World War II Memorial™</t>
  </si>
  <si>
    <t>Yves Piaget®</t>
  </si>
  <si>
    <t>Peach Swirl™</t>
  </si>
  <si>
    <t>Red, Yellow</t>
  </si>
  <si>
    <t>Pink-Yellow</t>
  </si>
  <si>
    <t>Creamy White-Red</t>
  </si>
  <si>
    <t>Pink-Orange</t>
  </si>
  <si>
    <t>Orange-Yellow-Pink</t>
  </si>
  <si>
    <t>Coral-Red</t>
  </si>
  <si>
    <t>Lilac</t>
  </si>
  <si>
    <t>Pink-Cream</t>
  </si>
  <si>
    <t>Yellow-Pink</t>
  </si>
  <si>
    <t>Gold/Apricot</t>
  </si>
  <si>
    <t>Apricot Pink</t>
  </si>
  <si>
    <t>Creamy Yellow-Pink</t>
  </si>
  <si>
    <t>Magenta</t>
  </si>
  <si>
    <t>Peachy, Pink, Apricot</t>
  </si>
  <si>
    <t>Pink-Salmon</t>
  </si>
  <si>
    <t>White, Light Pink</t>
  </si>
  <si>
    <t>Coral-Orange</t>
  </si>
  <si>
    <t>Dark Orange-Yellow</t>
  </si>
  <si>
    <t>Peach</t>
  </si>
  <si>
    <t>RSEHTADCG03R01MED</t>
  </si>
  <si>
    <t>RSEHTBMMG03R01MED</t>
  </si>
  <si>
    <t>RSEHTBCAG03R01MED</t>
  </si>
  <si>
    <t>RSEHTBLGG03R01MED</t>
  </si>
  <si>
    <t>RSEHTBZSG03R01MED</t>
  </si>
  <si>
    <t>RSEHTCPGG03R01MED</t>
  </si>
  <si>
    <t>RSEHTCGPG03R01MED</t>
  </si>
  <si>
    <t>RSEHTCIMG03R01MED</t>
  </si>
  <si>
    <t>RSEHTCNOG03R01MED</t>
  </si>
  <si>
    <t>RSEHTDNTG03R01MED</t>
  </si>
  <si>
    <t>RSEHTDEEG03R01MED</t>
  </si>
  <si>
    <t>RSEHTDLLG03R01MED</t>
  </si>
  <si>
    <t>RSEHTDBDG03R01MED</t>
  </si>
  <si>
    <t>RSEHTELEG03R01MED</t>
  </si>
  <si>
    <t>RSEHTECPG03R01MED</t>
  </si>
  <si>
    <t>RSEHTETFG03R01MED</t>
  </si>
  <si>
    <t>RSEHTFRCG03R01MED</t>
  </si>
  <si>
    <t>RSEHTHRLG03R01MED</t>
  </si>
  <si>
    <t>RSEHTHNRG03R01MED</t>
  </si>
  <si>
    <t>RSEHTJFKG03R01MED</t>
  </si>
  <si>
    <t>RSEHTKRRG03R01MED</t>
  </si>
  <si>
    <t>RSEHTMSUG03R01MED</t>
  </si>
  <si>
    <t>RSEHTMLDG03R01MED</t>
  </si>
  <si>
    <t>RSEHTMCHG03R01MED</t>
  </si>
  <si>
    <t>RSEHTMDTG03R01MED</t>
  </si>
  <si>
    <t>RSEHTMABG03R01MED</t>
  </si>
  <si>
    <t>RSEHTMSLG03R01MED</t>
  </si>
  <si>
    <t>RSEHTOKLG03R01MED</t>
  </si>
  <si>
    <t>RSEHTORGG03R01MED</t>
  </si>
  <si>
    <t>RSEHTPCEG03R01MED</t>
  </si>
  <si>
    <t>RSEHTPFDG03R01MED</t>
  </si>
  <si>
    <t>RSEHTPNEG03R01MED</t>
  </si>
  <si>
    <t>RSEHTPHMG03R01MED</t>
  </si>
  <si>
    <t>RSEHTRACG03R01MED</t>
  </si>
  <si>
    <t>RSEHTRLWG03R01MED</t>
  </si>
  <si>
    <t>RSEHTMLCG03R01MED</t>
  </si>
  <si>
    <t>RSEHTRGYG03R01MED</t>
  </si>
  <si>
    <t>RSEHTSCRG03R01MED</t>
  </si>
  <si>
    <t>RSEHTSTEG03R01MED</t>
  </si>
  <si>
    <t>RSEHTSWOG03R01MED</t>
  </si>
  <si>
    <t>RSEHTTMCG03R01MED</t>
  </si>
  <si>
    <t>RSEHTTFFG03R01MED</t>
  </si>
  <si>
    <t>RSEHTTCRG03R01MED</t>
  </si>
  <si>
    <t>RSEHTTCCG03R01MED</t>
  </si>
  <si>
    <t>RSEHTTRPG03R01MED</t>
  </si>
  <si>
    <t>RSEHTVDOG03R01MED</t>
  </si>
  <si>
    <t>RSEHTWWRG03R01MED</t>
  </si>
  <si>
    <t>RSEHTYVPG03R01MED</t>
  </si>
  <si>
    <t>MINI</t>
  </si>
  <si>
    <t xml:space="preserve">Orange-Pink-Yellow </t>
  </si>
  <si>
    <t>Yellow-Red-Orange</t>
  </si>
  <si>
    <t>RSEMINATNG02R01MED</t>
  </si>
  <si>
    <t>RSEMINBDLG02R01MED</t>
  </si>
  <si>
    <t>RSEMINCDSG02R01MED</t>
  </si>
  <si>
    <t>RSEMINSZDG02R01MED</t>
  </si>
  <si>
    <t>RSEMINLEOG02R01MED</t>
  </si>
  <si>
    <t>RSEMINPEHG02R01MED</t>
  </si>
  <si>
    <t>RSEMINRBZG02R01MED</t>
  </si>
  <si>
    <t>RSEMINSZWG02R01MED</t>
  </si>
  <si>
    <t xml:space="preserve">Petite Knock Out® </t>
  </si>
  <si>
    <t xml:space="preserve">Sunblaze® Amber </t>
  </si>
  <si>
    <t>Sunblaze® Autumn</t>
  </si>
  <si>
    <t>Sunblaze® Bridal</t>
  </si>
  <si>
    <t>Sunblaze® Candy</t>
  </si>
  <si>
    <t>Sunblaze® Dragon Fruit</t>
  </si>
  <si>
    <t xml:space="preserve">Sunblaze® Rainbow  </t>
  </si>
  <si>
    <t>Sunblaze® Red</t>
  </si>
  <si>
    <t>Sunblaze® Sweet</t>
  </si>
  <si>
    <t>Sunblaze® Watermelon</t>
  </si>
  <si>
    <t>Sunblaze® Yellow</t>
  </si>
  <si>
    <t xml:space="preserve">Orange </t>
  </si>
  <si>
    <t>RSEMPTAMSG03R01MED</t>
  </si>
  <si>
    <t>RSEMPTATNG03R01MED</t>
  </si>
  <si>
    <t>RSEMPTBDLG03R01MED</t>
  </si>
  <si>
    <t>RSEMPTRBZG03R01MED</t>
  </si>
  <si>
    <t>RSEMPTRSZG03R01MED</t>
  </si>
  <si>
    <t>RSEMPTSWSG03R01MED</t>
  </si>
  <si>
    <t>RSEMPTYSZG03R01MED</t>
  </si>
  <si>
    <t>Blanc Double de Coubert</t>
  </si>
  <si>
    <t>Hansa</t>
  </si>
  <si>
    <t>Purple Pavement</t>
  </si>
  <si>
    <t>Raspberry Rugostar®</t>
  </si>
  <si>
    <t>Snow Pavement</t>
  </si>
  <si>
    <t>Lotty's Love® </t>
  </si>
  <si>
    <t>White - Light Pink</t>
  </si>
  <si>
    <t xml:space="preserve">Purple </t>
  </si>
  <si>
    <t>RSEOLFBDDG03R01MED</t>
  </si>
  <si>
    <t>RSEOLFPPVG03R01MED</t>
  </si>
  <si>
    <t>RSEOLFRPGG03R01MED</t>
  </si>
  <si>
    <t>RSEOLFSPVG03R01MED</t>
  </si>
  <si>
    <t>At Last®</t>
  </si>
  <si>
    <t>Bonica®</t>
  </si>
  <si>
    <t>Cathedral Bells™</t>
  </si>
  <si>
    <t xml:space="preserve">Meidiland® Fire </t>
  </si>
  <si>
    <t>Meidiland® White</t>
  </si>
  <si>
    <t>Miracle on the Hudson®</t>
  </si>
  <si>
    <t>Oso Easy® Double Pink</t>
  </si>
  <si>
    <t>Oso Easy® Double Red</t>
  </si>
  <si>
    <t>Oso Easy® Peasy</t>
  </si>
  <si>
    <t>Reminiscent® Crema</t>
  </si>
  <si>
    <t>Ringo® Double Pink</t>
  </si>
  <si>
    <t xml:space="preserve">Limoncello™ </t>
  </si>
  <si>
    <t>Ringo All-Star™</t>
  </si>
  <si>
    <t xml:space="preserve">Tequila®  </t>
  </si>
  <si>
    <t>Tequila® Supreme</t>
  </si>
  <si>
    <t>The Fairy</t>
  </si>
  <si>
    <t>PW</t>
  </si>
  <si>
    <t>Apricot-Peach</t>
  </si>
  <si>
    <t xml:space="preserve">Light Pink </t>
  </si>
  <si>
    <t xml:space="preserve">Apricot-Orange </t>
  </si>
  <si>
    <t>Copper</t>
  </si>
  <si>
    <t>RSESHATAG03R01MED</t>
  </si>
  <si>
    <t>RSESHBNCG03R01MED</t>
  </si>
  <si>
    <t>RSESHCMIG03R01MED</t>
  </si>
  <si>
    <t>RSESHCAHG03R01MED</t>
  </si>
  <si>
    <t>RSESHLCLG03R01MED</t>
  </si>
  <si>
    <t>RSESHFMDG03R01MED</t>
  </si>
  <si>
    <t>RSESHWHMG03R01MED</t>
  </si>
  <si>
    <t>RSESHMCDG03R01MED</t>
  </si>
  <si>
    <t>RSESHODPG03R01MED</t>
  </si>
  <si>
    <t>RSESHODRG03R01MED</t>
  </si>
  <si>
    <t>RSESHOEPG03R01MED</t>
  </si>
  <si>
    <t>RSESHRMCG03R01MED</t>
  </si>
  <si>
    <t>RSESHRASG03R01MED</t>
  </si>
  <si>
    <t>RSESHRGKG03R01MED</t>
  </si>
  <si>
    <t>RSESHRING03R01MED</t>
  </si>
  <si>
    <t>RSESHTQLG03R01MED</t>
  </si>
  <si>
    <t>RSESHTQPG03R01MED</t>
  </si>
  <si>
    <t>RSESHTFRG03R01MED</t>
  </si>
  <si>
    <t>Apricot Drift®</t>
  </si>
  <si>
    <t>Blushing Drift®</t>
  </si>
  <si>
    <t>Buttercream Drift®</t>
  </si>
  <si>
    <t>Coral Drift®</t>
  </si>
  <si>
    <t>Lemon Drift®</t>
  </si>
  <si>
    <t>Peach Drift®</t>
  </si>
  <si>
    <t>Pink Drift®</t>
  </si>
  <si>
    <t>Popcorn Drift®</t>
  </si>
  <si>
    <t>Red Drift®</t>
  </si>
  <si>
    <t>Sweet Drift®</t>
  </si>
  <si>
    <t>White Drift®</t>
  </si>
  <si>
    <t xml:space="preserve">Light Yellow </t>
  </si>
  <si>
    <t>Bright-Cream Yellow</t>
  </si>
  <si>
    <t>Yellow-White</t>
  </si>
  <si>
    <t>Scarlet Red</t>
  </si>
  <si>
    <t>Double Pink</t>
  </si>
  <si>
    <t>RSEGCVAPDG03R01MED</t>
  </si>
  <si>
    <t>RSEGCVBHDG03R01MED</t>
  </si>
  <si>
    <t>RSEGCVBUCG03R01MED</t>
  </si>
  <si>
    <t>RSEGCVCLDG03R01MED</t>
  </si>
  <si>
    <t>RSEGCVLMOG03R01MED</t>
  </si>
  <si>
    <t>RSEGCVPHDG03R01MED</t>
  </si>
  <si>
    <t>RSEGCVPKIG03R01MED</t>
  </si>
  <si>
    <t>RSEGCVPPDG03R01MED</t>
  </si>
  <si>
    <t>RSEGCVRDDG03R01MED</t>
  </si>
  <si>
    <t>RSEGCVSDTG03R01MED</t>
  </si>
  <si>
    <t>RSEGCVWDRG03R01MED</t>
  </si>
  <si>
    <t>Blushing Knock Out®</t>
  </si>
  <si>
    <t>Coral Knock Out®</t>
  </si>
  <si>
    <t>Double Knock Out®</t>
  </si>
  <si>
    <t xml:space="preserve">Easy Bee-zy™ Knock Out® </t>
  </si>
  <si>
    <t>Knock Out®</t>
  </si>
  <si>
    <t>Peachy Knock Out®</t>
  </si>
  <si>
    <t>Petite Knock Out®</t>
  </si>
  <si>
    <t>Pink Double Knock Out®</t>
  </si>
  <si>
    <t>Pink Knock Out®</t>
  </si>
  <si>
    <t>Rainbow Knock Out®</t>
  </si>
  <si>
    <t>Sunny Knock Out®</t>
  </si>
  <si>
    <t xml:space="preserve">White Knock Out® </t>
  </si>
  <si>
    <t>Coral Pink-Yellow</t>
  </si>
  <si>
    <t>RSESHBSKG03R01MED</t>
  </si>
  <si>
    <t>RSESHCKOG03R01MED</t>
  </si>
  <si>
    <t>RSESHDBKG03R01MED</t>
  </si>
  <si>
    <t>RSESHEYKG03R01MED</t>
  </si>
  <si>
    <t>RSESHKNOG03R01MED</t>
  </si>
  <si>
    <t>RSESHOGKG03R01MED</t>
  </si>
  <si>
    <t>RSESHPHKG03R01MED</t>
  </si>
  <si>
    <t>RSESHPTKG02R01MED</t>
  </si>
  <si>
    <t>RSESHPDKG03R01MED</t>
  </si>
  <si>
    <t>RSESHPKKG03R01MED</t>
  </si>
  <si>
    <t>RSESHRBKG03R01MED</t>
  </si>
  <si>
    <t>RSESHSKTG03R01MED</t>
  </si>
  <si>
    <t>RSESHWKOG03R01MED</t>
  </si>
  <si>
    <t xml:space="preserve">Adobe Sunrise™ </t>
  </si>
  <si>
    <t xml:space="preserve">Apricot Candy™ </t>
  </si>
  <si>
    <t xml:space="preserve">Bolero™ </t>
  </si>
  <si>
    <t>California Dreamin'™</t>
  </si>
  <si>
    <t xml:space="preserve">Chrysler Imperial </t>
  </si>
  <si>
    <t xml:space="preserve">Coral Drift® </t>
  </si>
  <si>
    <t xml:space="preserve">Double Knock Out® </t>
  </si>
  <si>
    <t xml:space="preserve">Gilded Sun™ </t>
  </si>
  <si>
    <t>Gold Medal</t>
  </si>
  <si>
    <t xml:space="preserve">Julia Child™ </t>
  </si>
  <si>
    <t xml:space="preserve">Orchid Romance™ </t>
  </si>
  <si>
    <t xml:space="preserve">Pink Drift® </t>
  </si>
  <si>
    <t xml:space="preserve">Polynesian Punch™ </t>
  </si>
  <si>
    <t xml:space="preserve">Red Drift® </t>
  </si>
  <si>
    <t>Rio Samba™</t>
  </si>
  <si>
    <t>Secret's Out!™</t>
  </si>
  <si>
    <t xml:space="preserve">Sunbelt® Plum Perfect™ </t>
  </si>
  <si>
    <t>Tranquillity</t>
  </si>
  <si>
    <t xml:space="preserve">Lavender </t>
  </si>
  <si>
    <t>Burgundy-Red</t>
  </si>
  <si>
    <t>Pink, White</t>
  </si>
  <si>
    <t xml:space="preserve">Red </t>
  </si>
  <si>
    <t xml:space="preserve">Purple Red </t>
  </si>
  <si>
    <t xml:space="preserve">Pink-Yellow </t>
  </si>
  <si>
    <t>RSETRSADSG05R01MED</t>
  </si>
  <si>
    <t>RSETRSAFCG05R01MED</t>
  </si>
  <si>
    <t>RSETRSACCG05R01MED</t>
  </si>
  <si>
    <t>RSETRSBCAG05R01MED</t>
  </si>
  <si>
    <t>RSETRSBOLG05R01MED</t>
  </si>
  <si>
    <t>RSETRSCFMG05R01MED</t>
  </si>
  <si>
    <t>RSETRSCNKG05R01MED</t>
  </si>
  <si>
    <t>RSETRSCAGG05R01MED</t>
  </si>
  <si>
    <t>RSETRSCHFG05R01MED</t>
  </si>
  <si>
    <t>RSETRSCIMG05R01MED</t>
  </si>
  <si>
    <t>RSETRSCLDG05R01MED</t>
  </si>
  <si>
    <t>RSETRSDEEG05R01MED</t>
  </si>
  <si>
    <t>RSETRSDBDG05R01MED</t>
  </si>
  <si>
    <t>RSETRSGSNG05R01MED</t>
  </si>
  <si>
    <t>RSETRSGDMG05R01MED</t>
  </si>
  <si>
    <t>RSETRSICBG05R01MED</t>
  </si>
  <si>
    <t>RSETRSINBG05R01MED</t>
  </si>
  <si>
    <t>RSETRSINTG05R01MED</t>
  </si>
  <si>
    <t>RSETRSJLCG05R01MED</t>
  </si>
  <si>
    <t>RSETRSMSLG05R01MED</t>
  </si>
  <si>
    <t>RSETRSMLXG05R01MED</t>
  </si>
  <si>
    <t>RSETRSOCMG05R01MED</t>
  </si>
  <si>
    <t>RSETRSPCEG05R01MED</t>
  </si>
  <si>
    <t>RSETRSPHDG05R01MED</t>
  </si>
  <si>
    <t>RSETRSPFDG05R01MED</t>
  </si>
  <si>
    <t>RSETRSPKIG05R01MED</t>
  </si>
  <si>
    <t>RSETRSPKOG05R01MED</t>
  </si>
  <si>
    <t>RSETRSPYPG05R01MED</t>
  </si>
  <si>
    <t>RSETRSRDDG05R01MED</t>
  </si>
  <si>
    <t>RSETRSRSMG05R01MED</t>
  </si>
  <si>
    <t>RSETRSSCIG05R01MED</t>
  </si>
  <si>
    <t>RSETRSPMTG05R01MED</t>
  </si>
  <si>
    <t>RSETRSTRQG05R01MED</t>
  </si>
  <si>
    <t>RSETRSTRPG05R01MED</t>
  </si>
  <si>
    <t>RSEDAALKG03R01MED</t>
  </si>
  <si>
    <t>Unscented</t>
  </si>
  <si>
    <t>Eleganza® Oh Happy Day™</t>
  </si>
  <si>
    <t>David Austin® English Roses</t>
  </si>
  <si>
    <t>Pale Pink-Apricot</t>
  </si>
  <si>
    <t>RSEFLRGFAG03R01MED</t>
  </si>
  <si>
    <t>RSESHTULG02R01MED</t>
  </si>
  <si>
    <t>RSEDABCBG03R01MED</t>
  </si>
  <si>
    <t>RSEDABMHG03R01MED</t>
  </si>
  <si>
    <t>RSEDADNNG03R01MED</t>
  </si>
  <si>
    <t>RSEDAGRJG03R01MED</t>
  </si>
  <si>
    <t>RSEDAMVHG03R01MED</t>
  </si>
  <si>
    <t>RSEDASELG03R01MED</t>
  </si>
  <si>
    <t>RSEDALDGG03R01MED</t>
  </si>
  <si>
    <t>RSEDALKAG03R01MED</t>
  </si>
  <si>
    <t>RSEGRDTMOG03R01MED</t>
  </si>
  <si>
    <t>RSEHTPCWG03R01MED</t>
  </si>
  <si>
    <t>RSEOLFHNSG03R01MED</t>
  </si>
  <si>
    <t>RSEOLFLLVG03R01MED</t>
  </si>
  <si>
    <t>RSEMPTCDSG03R01MED</t>
  </si>
  <si>
    <t>RSEMPTSZDG03R01MED</t>
  </si>
  <si>
    <t>RSEMPTSZWG03R01MED</t>
  </si>
  <si>
    <t>RSETRSCPGG05R01MED</t>
  </si>
  <si>
    <t>RSETRSPHMG05R01MED</t>
  </si>
  <si>
    <t>RSETRSSCUG05R01MED</t>
  </si>
  <si>
    <t>RSETRSSWOG05R01MED</t>
  </si>
  <si>
    <t>RSEHTLVMG03R01MED</t>
  </si>
  <si>
    <t>Eleganza® Fiji™</t>
  </si>
  <si>
    <t>Please order in quantities of 10 or more (excl. 5 Gal)</t>
  </si>
  <si>
    <t>RSECLMRUEG03R01MED</t>
  </si>
  <si>
    <t>RSEFLRWITG03R01MED</t>
  </si>
  <si>
    <t>18" Miniature Trees #3 container</t>
  </si>
  <si>
    <t>36" Rose Trees #5 container</t>
  </si>
  <si>
    <t xml:space="preserve">Custom Tags: </t>
  </si>
  <si>
    <t>Yes</t>
  </si>
  <si>
    <t>BRAND</t>
  </si>
  <si>
    <t>Miniature Roses #2 container</t>
  </si>
  <si>
    <t>ID CODE</t>
  </si>
  <si>
    <t>SKU</t>
  </si>
  <si>
    <t>TOTAL</t>
  </si>
  <si>
    <t>UPC</t>
  </si>
  <si>
    <t>RETAIL</t>
  </si>
  <si>
    <t>First Editions®</t>
  </si>
  <si>
    <t>PP24463</t>
  </si>
  <si>
    <t>Mild</t>
  </si>
  <si>
    <t>Bloomables®</t>
  </si>
  <si>
    <t xml:space="preserve">PP 31286 </t>
  </si>
  <si>
    <t>PP 24295</t>
  </si>
  <si>
    <t>PP 18564</t>
  </si>
  <si>
    <t>PP 20953</t>
  </si>
  <si>
    <t>Eden Climber® Red</t>
  </si>
  <si>
    <t>NEW</t>
  </si>
  <si>
    <t>RSECLMREDG03R01MED</t>
  </si>
  <si>
    <t>Eden Climber® White</t>
  </si>
  <si>
    <t>PP 16739</t>
  </si>
  <si>
    <t>RSECLMWHIG03R01MED</t>
  </si>
  <si>
    <t>Fourth of July®</t>
  </si>
  <si>
    <t>Coral-Yellow</t>
  </si>
  <si>
    <t xml:space="preserve">PP 28657 </t>
  </si>
  <si>
    <t>Golden Showers®</t>
  </si>
  <si>
    <t>Good Day Sunshine™</t>
  </si>
  <si>
    <t>PP 29533</t>
  </si>
  <si>
    <t>Red/Orange/Yellow</t>
  </si>
  <si>
    <t>Pinata</t>
  </si>
  <si>
    <t>Yellow, Orange</t>
  </si>
  <si>
    <t>RSECLMPNAG03R01MED</t>
  </si>
  <si>
    <t>Polka™</t>
  </si>
  <si>
    <t>RSECLMPLKG03R01MED</t>
  </si>
  <si>
    <t>PP 22470</t>
  </si>
  <si>
    <t>Mini Climber, PW</t>
  </si>
  <si>
    <t>PP 34460</t>
  </si>
  <si>
    <t>Benjamin Britten®</t>
  </si>
  <si>
    <t>David Austin®</t>
  </si>
  <si>
    <t>Deep Red-Pink</t>
  </si>
  <si>
    <t>RSEDABJBG03R01MED</t>
  </si>
  <si>
    <t>PP 25064</t>
  </si>
  <si>
    <t>PP 36039</t>
  </si>
  <si>
    <t>PP 19465</t>
  </si>
  <si>
    <t>Dannahue®</t>
  </si>
  <si>
    <t>PP 36316</t>
  </si>
  <si>
    <t>Crimson Pink</t>
  </si>
  <si>
    <t>PP 18717</t>
  </si>
  <si>
    <t>PP 30054</t>
  </si>
  <si>
    <t>PP 32981</t>
  </si>
  <si>
    <t>PP 32849</t>
  </si>
  <si>
    <t>Golden Celebration®</t>
  </si>
  <si>
    <t>PP 30924</t>
  </si>
  <si>
    <t>PP 22171</t>
  </si>
  <si>
    <t>PP 18702</t>
  </si>
  <si>
    <t>PP 19876</t>
  </si>
  <si>
    <t>Nye Bevan</t>
  </si>
  <si>
    <t>PP 34716</t>
  </si>
  <si>
    <t>Olivia Rose Austin®</t>
  </si>
  <si>
    <t>PP 27365</t>
  </si>
  <si>
    <t>PP 19828</t>
  </si>
  <si>
    <t>PP 23099</t>
  </si>
  <si>
    <t>PP 29927</t>
  </si>
  <si>
    <t>PP 18716</t>
  </si>
  <si>
    <t>PP 23395</t>
  </si>
  <si>
    <t>PP 27364</t>
  </si>
  <si>
    <t>PP 18713</t>
  </si>
  <si>
    <t>PP 24566</t>
  </si>
  <si>
    <t>PP 20960</t>
  </si>
  <si>
    <t>Rambling</t>
  </si>
  <si>
    <t>Drift®</t>
  </si>
  <si>
    <t>PP 23354</t>
  </si>
  <si>
    <t>PP 33507</t>
  </si>
  <si>
    <t>PP 35825</t>
  </si>
  <si>
    <t xml:space="preserve">PP 19148 </t>
  </si>
  <si>
    <t>PP 20635</t>
  </si>
  <si>
    <t>PP 18542</t>
  </si>
  <si>
    <t>PP 18874</t>
  </si>
  <si>
    <t>PP 24773</t>
  </si>
  <si>
    <t>PP 17877</t>
  </si>
  <si>
    <t>Scarlet Drift®</t>
  </si>
  <si>
    <t>RSEGCVSLFG03R01MED</t>
  </si>
  <si>
    <t>PP 21612</t>
  </si>
  <si>
    <t>PP 28054</t>
  </si>
  <si>
    <t>GC</t>
  </si>
  <si>
    <t>MCL</t>
  </si>
  <si>
    <t>PP 22793</t>
  </si>
  <si>
    <t>Orange-Pink Stripe</t>
  </si>
  <si>
    <t>PP 17841</t>
  </si>
  <si>
    <t>Deep Purple, Red</t>
  </si>
  <si>
    <t>PP 16198</t>
  </si>
  <si>
    <t>Yellow-Red Stripe</t>
  </si>
  <si>
    <t>PP 28661</t>
  </si>
  <si>
    <t>Canyon Road™</t>
  </si>
  <si>
    <t>PP 28541</t>
  </si>
  <si>
    <t>RSEFLRCYDG03R01MED</t>
  </si>
  <si>
    <t>Charisma</t>
  </si>
  <si>
    <t>PP 32180</t>
  </si>
  <si>
    <t>Red, Orange, Lavender</t>
  </si>
  <si>
    <t>PP 21709</t>
  </si>
  <si>
    <t xml:space="preserve">Smokey Red-Orange </t>
  </si>
  <si>
    <t>PP 15155</t>
  </si>
  <si>
    <t>Iceberg®</t>
  </si>
  <si>
    <t>PP 18473</t>
  </si>
  <si>
    <t>PP 23582</t>
  </si>
  <si>
    <t>PP 28073</t>
  </si>
  <si>
    <t>Purple Aura™</t>
  </si>
  <si>
    <t>Purple, Magenta</t>
  </si>
  <si>
    <t>RSEFLRPLAG03R01MED</t>
  </si>
  <si>
    <t>Rainbow Sorbet™</t>
  </si>
  <si>
    <t>Yellow, Orange, Pink</t>
  </si>
  <si>
    <t>RSEFLRRSBG03R01MED</t>
  </si>
  <si>
    <t>Sol Desire™</t>
  </si>
  <si>
    <t>RSEFLRLERG03R01MED</t>
  </si>
  <si>
    <t>Bright Yellow, Deep Pink</t>
  </si>
  <si>
    <t>PP 31682</t>
  </si>
  <si>
    <t>Sunsprite</t>
  </si>
  <si>
    <t>RSEFLRSSTG03R01MED</t>
  </si>
  <si>
    <t>My Bouquet™</t>
  </si>
  <si>
    <t>PP 36641</t>
  </si>
  <si>
    <t>Painters®</t>
  </si>
  <si>
    <t>PP 20711</t>
  </si>
  <si>
    <t>White, Red</t>
  </si>
  <si>
    <t>Yellow, Pink Edges</t>
  </si>
  <si>
    <t>PP 20633</t>
  </si>
  <si>
    <t>Mother of Pearl®</t>
  </si>
  <si>
    <t>PP 18707</t>
  </si>
  <si>
    <t>New Year</t>
  </si>
  <si>
    <t>Sunshine Daydream™</t>
  </si>
  <si>
    <t>PP 23551</t>
  </si>
  <si>
    <t>PP 30860</t>
  </si>
  <si>
    <t>PP 30142</t>
  </si>
  <si>
    <t>PP 18554</t>
  </si>
  <si>
    <t>Arizona</t>
  </si>
  <si>
    <t>Pink-Orange, Yellow</t>
  </si>
  <si>
    <t>Barbra Streisand</t>
  </si>
  <si>
    <t>RSEHTBBSG03R01MED</t>
  </si>
  <si>
    <t>Barbra's Baby™</t>
  </si>
  <si>
    <t>RSEHTBAYG03R01MED</t>
  </si>
  <si>
    <t>PP 24873</t>
  </si>
  <si>
    <t>Lavender-Blue</t>
  </si>
  <si>
    <t>Chicago Peace®</t>
  </si>
  <si>
    <t>Red, Pink</t>
  </si>
  <si>
    <t>PP 24905</t>
  </si>
  <si>
    <t>Color Magic</t>
  </si>
  <si>
    <t>Pink Blend</t>
  </si>
  <si>
    <t>RSEHTCOGG03R01MED</t>
  </si>
  <si>
    <t>Dark Red, Cream Yellow</t>
  </si>
  <si>
    <t>PP 21071</t>
  </si>
  <si>
    <t>Red, Orange</t>
  </si>
  <si>
    <t>Double Delight®</t>
  </si>
  <si>
    <t>PP 33492</t>
  </si>
  <si>
    <t>PP18918</t>
  </si>
  <si>
    <t>First Prize</t>
  </si>
  <si>
    <t>RSEHTFRPG03R01MED</t>
  </si>
  <si>
    <t>Givenchy</t>
  </si>
  <si>
    <t xml:space="preserve">Gold Glow </t>
  </si>
  <si>
    <t>Julie Andrews™</t>
  </si>
  <si>
    <t>Lemontini™</t>
  </si>
  <si>
    <t>Yellow Blend</t>
  </si>
  <si>
    <t>RSEHTLMTG03R01MED</t>
  </si>
  <si>
    <t>Martha Stewart™</t>
  </si>
  <si>
    <t>PP 33753</t>
  </si>
  <si>
    <t>RSEHTMTWG03R01MED</t>
  </si>
  <si>
    <t>Maui Sunrise™</t>
  </si>
  <si>
    <t>Maurice Utrillo®</t>
  </si>
  <si>
    <t>PP 16572</t>
  </si>
  <si>
    <t>PP 24296</t>
  </si>
  <si>
    <t>PP 33406</t>
  </si>
  <si>
    <t>PP 24152</t>
  </si>
  <si>
    <t>PP 35892</t>
  </si>
  <si>
    <t>Light Yellow/White</t>
  </si>
  <si>
    <t>PP 30572</t>
  </si>
  <si>
    <t>PP 21373</t>
  </si>
  <si>
    <t>RSEHTSCUG03R01MED</t>
  </si>
  <si>
    <t>PP 30207</t>
  </si>
  <si>
    <t>PP 28659</t>
  </si>
  <si>
    <t>The Finest™</t>
  </si>
  <si>
    <t>RSEHTFING03R01MED</t>
  </si>
  <si>
    <t>PP 33493</t>
  </si>
  <si>
    <t>Touch of Class™</t>
  </si>
  <si>
    <t>PP 19803</t>
  </si>
  <si>
    <t xml:space="preserve">PP 16202 </t>
  </si>
  <si>
    <t>PP 35465</t>
  </si>
  <si>
    <t>Orange Glow™ Knock Out®</t>
  </si>
  <si>
    <t>PP 25628</t>
  </si>
  <si>
    <t>PP 30811</t>
  </si>
  <si>
    <t xml:space="preserve">PP 18507 </t>
  </si>
  <si>
    <t xml:space="preserve">PP 17346 </t>
  </si>
  <si>
    <t>PP 18562</t>
  </si>
  <si>
    <t>PP 20273</t>
  </si>
  <si>
    <t>PP 27541</t>
  </si>
  <si>
    <t>Campfire</t>
  </si>
  <si>
    <t xml:space="preserve">Yellow, Dark Pink  </t>
  </si>
  <si>
    <t>PP 24435</t>
  </si>
  <si>
    <t>Oso Easy Ice Bay®</t>
  </si>
  <si>
    <t>PP 28197</t>
  </si>
  <si>
    <t>RSESHIBYG03R01MED</t>
  </si>
  <si>
    <t>Oso Easy Red Stripe®</t>
  </si>
  <si>
    <t>Red, Pink, White</t>
  </si>
  <si>
    <t>RSESHRDIG03R01MED</t>
  </si>
  <si>
    <t>PP 30912</t>
  </si>
  <si>
    <t>PP 26298</t>
  </si>
  <si>
    <t>PP 29167</t>
  </si>
  <si>
    <t>Oso Easy® Urban Legend®</t>
  </si>
  <si>
    <t>Bright Red</t>
  </si>
  <si>
    <t>RSESHOULG03R01MED</t>
  </si>
  <si>
    <t>PP 34866</t>
  </si>
  <si>
    <t>Reminiscent® Pink</t>
  </si>
  <si>
    <t>PP 34945</t>
  </si>
  <si>
    <t>RSESHRTKG03R01MED</t>
  </si>
  <si>
    <t>True Bliss</t>
  </si>
  <si>
    <t>PP 28929</t>
  </si>
  <si>
    <t>RSESHTRLG02R01MED</t>
  </si>
  <si>
    <t>True Friendship</t>
  </si>
  <si>
    <t>PP 31073</t>
  </si>
  <si>
    <t>RSESHTRFG02R01MED</t>
  </si>
  <si>
    <t>True Inspiration</t>
  </si>
  <si>
    <t>PP 31791</t>
  </si>
  <si>
    <t>True Passion</t>
  </si>
  <si>
    <t>PP 28928</t>
  </si>
  <si>
    <t>True Serenity</t>
  </si>
  <si>
    <t>Magenta Pink</t>
  </si>
  <si>
    <t>PP 35453</t>
  </si>
  <si>
    <t>RSESHTSEG02R01MED</t>
  </si>
  <si>
    <t>True Sincerity</t>
  </si>
  <si>
    <t>Yell/Red/Pink Edges</t>
  </si>
  <si>
    <t>True Spirit</t>
  </si>
  <si>
    <t>RSESHTSIG02R01MED</t>
  </si>
  <si>
    <t xml:space="preserve">SH </t>
  </si>
  <si>
    <t>PP 21532</t>
  </si>
  <si>
    <t>Ringo®</t>
  </si>
  <si>
    <t>PP 28394</t>
  </si>
  <si>
    <t>PP 16342</t>
  </si>
  <si>
    <t>PP 21271</t>
  </si>
  <si>
    <t>True Bloom®</t>
  </si>
  <si>
    <t xml:space="preserve">PP 30811  </t>
  </si>
  <si>
    <t>RSEMPTPTKG03R01MED</t>
  </si>
  <si>
    <t xml:space="preserve">Sunblaze® </t>
  </si>
  <si>
    <t>PP 20779</t>
  </si>
  <si>
    <t>PP 31645</t>
  </si>
  <si>
    <t>PP 36023</t>
  </si>
  <si>
    <t>PP 17481</t>
  </si>
  <si>
    <t>PP 36339</t>
  </si>
  <si>
    <t>PP 14274</t>
  </si>
  <si>
    <t>Sugar Candy Rose™</t>
  </si>
  <si>
    <t>Orange, Apricot, Yellow</t>
  </si>
  <si>
    <t>PP 35648</t>
  </si>
  <si>
    <t>Rise Up Lilac Days®</t>
  </si>
  <si>
    <t>Lilac Purple</t>
  </si>
  <si>
    <t>RSECLMRULG03R01MED</t>
  </si>
  <si>
    <t>Red-Violet</t>
  </si>
  <si>
    <t>PP 15937</t>
  </si>
  <si>
    <t>PP 22570</t>
  </si>
  <si>
    <t>PP 31575</t>
  </si>
  <si>
    <t>Sunblaze® Lemon</t>
  </si>
  <si>
    <t>PP 35452</t>
  </si>
  <si>
    <t>Sunblaze® Peach</t>
  </si>
  <si>
    <t>PP 35630</t>
  </si>
  <si>
    <t>Sunblaze® Rainbow</t>
  </si>
  <si>
    <t>PP 21284</t>
  </si>
  <si>
    <t>PP 21388</t>
  </si>
  <si>
    <t>PP 27894</t>
  </si>
  <si>
    <t>Molineux®</t>
  </si>
  <si>
    <t>PP 22764</t>
  </si>
  <si>
    <t>PP17877</t>
  </si>
  <si>
    <t xml:space="preserve">Yellow, Orange, Red </t>
  </si>
  <si>
    <t>PP 22691</t>
  </si>
  <si>
    <t>PP 25063</t>
  </si>
  <si>
    <t>PP 21198</t>
  </si>
  <si>
    <t>36TR</t>
  </si>
  <si>
    <t>24TR</t>
  </si>
  <si>
    <t>PP 19945</t>
  </si>
  <si>
    <t>Yellow, Pink</t>
  </si>
  <si>
    <t>PP 24196</t>
  </si>
  <si>
    <t>Arborose® Honeymoon™</t>
  </si>
  <si>
    <t>PP 26166</t>
  </si>
  <si>
    <t>RSECLMHOYG03R01MED</t>
  </si>
  <si>
    <t>Arborose® Kiss Me Kate™</t>
  </si>
  <si>
    <t>PP 30810</t>
  </si>
  <si>
    <t>RSECLMKMKG03R01MED</t>
  </si>
  <si>
    <t>PP 16936</t>
  </si>
  <si>
    <t>PP 27893</t>
  </si>
  <si>
    <t>PP 30588</t>
  </si>
  <si>
    <t>PP 26836</t>
  </si>
  <si>
    <t>PP 25993</t>
  </si>
  <si>
    <t>Sunbelt® Desmond Tutu™</t>
  </si>
  <si>
    <t>PP 22828</t>
  </si>
  <si>
    <t>RSEFLRBSMG03R01MED</t>
  </si>
  <si>
    <t>Sunbelt® Garden Flame™</t>
  </si>
  <si>
    <t>Yellow, Orange, Red</t>
  </si>
  <si>
    <t>PP 25290</t>
  </si>
  <si>
    <t>PP 34043</t>
  </si>
  <si>
    <t>Veranda® Lavender™</t>
  </si>
  <si>
    <t>PP 23683</t>
  </si>
  <si>
    <t>RSEFLRVRVG03R01MED</t>
  </si>
  <si>
    <t>PP 29399</t>
  </si>
  <si>
    <t>PP 23314</t>
  </si>
  <si>
    <t>PP 32299</t>
  </si>
  <si>
    <t>PP 26870</t>
  </si>
  <si>
    <t>PP 23495</t>
  </si>
  <si>
    <t>PP 26171</t>
  </si>
  <si>
    <t>PP 17047</t>
  </si>
  <si>
    <t>PP 29165</t>
  </si>
  <si>
    <t>PP 22352</t>
  </si>
  <si>
    <t>PP 23570</t>
  </si>
  <si>
    <t>Creamy Pink-Apricot</t>
  </si>
  <si>
    <t>PP 28991</t>
  </si>
  <si>
    <t>Parfuma® Sunrise</t>
  </si>
  <si>
    <t>Apricot-Pink-Creamy Yellow</t>
  </si>
  <si>
    <t>PP 31603</t>
  </si>
  <si>
    <t>RSEHTPUSG03R01MED</t>
  </si>
  <si>
    <t xml:space="preserve">Sunbelt® Savannah™ </t>
  </si>
  <si>
    <t>PP 26285</t>
  </si>
  <si>
    <t>PP 23548</t>
  </si>
  <si>
    <t>PP 24195</t>
  </si>
  <si>
    <t>Kordes®</t>
  </si>
  <si>
    <t>24" Rose Trees #3 container</t>
  </si>
  <si>
    <t>The Knock Out® Roses</t>
  </si>
  <si>
    <t>Pink Flamingo™</t>
  </si>
  <si>
    <t>Eternal Flame™</t>
  </si>
  <si>
    <t>RSEFLRCISG03R01MED</t>
  </si>
  <si>
    <t>RSEGRDNYRG03R01MED</t>
  </si>
  <si>
    <t>RSEHTARZG03R01MED</t>
  </si>
  <si>
    <t>RSEHTGVNG03R01MED</t>
  </si>
  <si>
    <t>RSEHTGOGG03R01MED</t>
  </si>
  <si>
    <t>RSEMINSGYG02R01MED</t>
  </si>
  <si>
    <t>Rise Up Emberays®</t>
  </si>
  <si>
    <t>RSEHTBPFG03R01MED</t>
  </si>
  <si>
    <t>RSEHTBVHG03R01MED</t>
  </si>
  <si>
    <t>RSETRECKOG03R01MED</t>
  </si>
  <si>
    <t>RSETREDBKG03R01MED</t>
  </si>
  <si>
    <t>RSETREEYKG03R01MED</t>
  </si>
  <si>
    <t>RSETREOGKG03R01MED</t>
  </si>
  <si>
    <t>RSETREPDKG03R01MED</t>
  </si>
  <si>
    <t>RSETRECRVG03R01MED</t>
  </si>
  <si>
    <t xml:space="preserve">Apricot   </t>
  </si>
  <si>
    <t>PP 18507</t>
  </si>
  <si>
    <t>PP 16202</t>
  </si>
  <si>
    <t xml:space="preserve"> PP 18542</t>
  </si>
  <si>
    <t xml:space="preserve">  PP 18874</t>
  </si>
  <si>
    <t>2026 Spring Rose Order Form</t>
  </si>
  <si>
    <t>RSEFLRPYPG03R01MED</t>
  </si>
  <si>
    <r>
      <t>Flavorette Pear'd</t>
    </r>
    <r>
      <rPr>
        <vertAlign val="superscript"/>
        <sz val="12"/>
        <rFont val="Arial"/>
        <family val="2"/>
      </rPr>
      <t>™</t>
    </r>
    <r>
      <rPr>
        <sz val="12"/>
        <rFont val="Arial"/>
        <family val="2"/>
      </rPr>
      <t> </t>
    </r>
  </si>
  <si>
    <t>RSESHFVEG03R01MED</t>
  </si>
  <si>
    <r>
      <t>Flavorette</t>
    </r>
    <r>
      <rPr>
        <vertAlign val="superscript"/>
        <sz val="12"/>
        <rFont val="Arial"/>
        <family val="2"/>
      </rPr>
      <t>®</t>
    </r>
    <r>
      <rPr>
        <sz val="12"/>
        <rFont val="Arial"/>
        <family val="2"/>
      </rPr>
      <t> Honey-Apricot </t>
    </r>
  </si>
  <si>
    <t>RSESHFHAG03R01MED</t>
  </si>
  <si>
    <t xml:space="preserve">Oso Easy® Italian Ice® </t>
  </si>
  <si>
    <t>Orange, Pink, Yellow</t>
  </si>
  <si>
    <t>PP 26532</t>
  </si>
  <si>
    <t>RSESHOIIG03R01MED</t>
  </si>
  <si>
    <t>Oso Easy® Lemon Zest</t>
  </si>
  <si>
    <t>PP 26914</t>
  </si>
  <si>
    <t>RSESHOLZG03R01MED</t>
  </si>
  <si>
    <t xml:space="preserve">Enchanted Meadow™ </t>
  </si>
  <si>
    <t>Multicolor Pink, Cream, Green</t>
  </si>
  <si>
    <t>RSESHECMG03R01MED</t>
  </si>
  <si>
    <t xml:space="preserve">Patriot Dream </t>
  </si>
  <si>
    <t xml:space="preserve">Salmon </t>
  </si>
  <si>
    <t>RSESHPDEG03R01MED</t>
  </si>
  <si>
    <t>added</t>
  </si>
  <si>
    <t>America™</t>
  </si>
  <si>
    <t>Coral Pink</t>
  </si>
  <si>
    <t>RSECLMAMRG03R01MED</t>
  </si>
  <si>
    <t>sold out</t>
  </si>
  <si>
    <t>RSEHTRSMG03R01MED</t>
  </si>
  <si>
    <t>RSETRSDBKG05R01MED</t>
  </si>
  <si>
    <t>Icecap™</t>
  </si>
  <si>
    <t>PP 26790</t>
  </si>
  <si>
    <t>RSESHICEG03R01MED</t>
  </si>
  <si>
    <t>Kolorscape® Firecracker™</t>
  </si>
  <si>
    <t>PP 30509</t>
  </si>
  <si>
    <t>PP 23529</t>
  </si>
  <si>
    <t>Kolorscape® Flamingo™</t>
  </si>
  <si>
    <t>RSESHKFLG03R01MED</t>
  </si>
  <si>
    <t>RSESHKLFG03R01MED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</si>
</sst>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i/>
      <sz val="16"/>
      <name val="Arial"/>
      <family val="2"/>
    </font>
    <font>
      <b/>
      <sz val="12"/>
      <name val="Bookman Old Style"/>
      <family val="1"/>
    </font>
    <font>
      <b/>
      <sz val="12"/>
      <name val="Calibri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ED0000"/>
      <name val="Arial"/>
      <family val="2"/>
    </font>
    <font>
      <b/>
      <i/>
      <sz val="12"/>
      <color rgb="FFED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23"/>
      <name val="Monotype Corsiva"/>
      <family val="4"/>
    </font>
    <font>
      <b/>
      <sz val="22"/>
      <name val="Monotype Corsiva"/>
      <family val="4"/>
    </font>
    <font>
      <vertAlign val="superscript"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/>
    <xf numFmtId="0" fontId="31" fillId="0" borderId="0"/>
    <xf numFmtId="0" fontId="30" fillId="0" borderId="0"/>
    <xf numFmtId="0" fontId="3" fillId="0" borderId="0">
      <alignment vertical="top"/>
    </xf>
    <xf numFmtId="9" fontId="13" fillId="0" borderId="0" applyFont="0" applyFill="0" applyBorder="0" applyAlignment="0" applyProtection="0"/>
  </cellStyleXfs>
  <cellXfs count="245">
    <xf numFmtId="0" fontId="0" fillId="0" borderId="0" xfId="0"/>
    <xf numFmtId="0" fontId="6" fillId="0" borderId="1" xfId="0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>
      <alignment vertical="top"/>
    </xf>
    <xf numFmtId="0" fontId="5" fillId="0" borderId="0" xfId="9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164" fontId="8" fillId="0" borderId="0" xfId="0" applyNumberFormat="1" applyFont="1"/>
    <xf numFmtId="0" fontId="12" fillId="0" borderId="0" xfId="0" applyFont="1" applyAlignment="1">
      <alignment horizontal="center" shrinkToFit="1"/>
    </xf>
    <xf numFmtId="0" fontId="10" fillId="0" borderId="0" xfId="0" applyFont="1"/>
    <xf numFmtId="0" fontId="9" fillId="0" borderId="0" xfId="9" applyFont="1" applyAlignment="1">
      <alignment horizontal="center" vertical="top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" fontId="14" fillId="0" borderId="0" xfId="0" applyNumberFormat="1" applyFont="1" applyAlignment="1">
      <alignment horizontal="center" shrinkToFit="1"/>
    </xf>
    <xf numFmtId="0" fontId="11" fillId="0" borderId="0" xfId="9" applyFont="1" applyAlignment="1">
      <alignment horizontal="center" vertical="top"/>
    </xf>
    <xf numFmtId="0" fontId="6" fillId="0" borderId="0" xfId="9" applyFont="1" applyAlignment="1">
      <alignment horizontal="left" vertical="top"/>
    </xf>
    <xf numFmtId="0" fontId="6" fillId="0" borderId="0" xfId="9" applyFont="1" applyAlignment="1">
      <alignment horizontal="center" vertical="top"/>
    </xf>
    <xf numFmtId="0" fontId="14" fillId="0" borderId="0" xfId="9" applyFont="1" applyAlignment="1">
      <alignment horizontal="left" vertical="top"/>
    </xf>
    <xf numFmtId="0" fontId="7" fillId="0" borderId="0" xfId="9" applyFont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0" fontId="14" fillId="0" borderId="3" xfId="9" applyFont="1" applyBorder="1" applyAlignment="1">
      <alignment horizontal="center" vertical="top"/>
    </xf>
    <xf numFmtId="0" fontId="6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0" fillId="0" borderId="0" xfId="0" applyAlignment="1">
      <alignment horizontal="center"/>
    </xf>
    <xf numFmtId="0" fontId="6" fillId="0" borderId="3" xfId="9" applyFont="1" applyBorder="1" applyAlignment="1">
      <alignment horizontal="left" vertical="top"/>
    </xf>
    <xf numFmtId="0" fontId="7" fillId="0" borderId="0" xfId="0" applyFont="1"/>
    <xf numFmtId="0" fontId="6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9" applyFont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0" fontId="19" fillId="0" borderId="3" xfId="9" applyFont="1" applyBorder="1" applyAlignment="1">
      <alignment horizontal="left" vertical="top"/>
    </xf>
    <xf numFmtId="0" fontId="19" fillId="0" borderId="0" xfId="9" applyFont="1" applyAlignment="1">
      <alignment vertical="center"/>
    </xf>
    <xf numFmtId="0" fontId="19" fillId="0" borderId="0" xfId="0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left" shrinkToFit="1"/>
    </xf>
    <xf numFmtId="0" fontId="20" fillId="0" borderId="0" xfId="9" applyFont="1" applyAlignment="1">
      <alignment horizontal="left" vertical="top"/>
    </xf>
    <xf numFmtId="0" fontId="21" fillId="0" borderId="0" xfId="9" applyFont="1">
      <alignment vertical="top"/>
    </xf>
    <xf numFmtId="49" fontId="19" fillId="0" borderId="4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center" vertical="top"/>
    </xf>
    <xf numFmtId="164" fontId="10" fillId="0" borderId="0" xfId="9" applyNumberFormat="1" applyFont="1" applyAlignment="1">
      <alignment horizontal="center" vertical="top"/>
    </xf>
    <xf numFmtId="164" fontId="14" fillId="0" borderId="3" xfId="9" applyNumberFormat="1" applyFont="1" applyBorder="1" applyAlignment="1">
      <alignment horizontal="center" vertical="top"/>
    </xf>
    <xf numFmtId="164" fontId="14" fillId="0" borderId="0" xfId="9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5" xfId="0" applyFont="1" applyBorder="1"/>
    <xf numFmtId="0" fontId="32" fillId="0" borderId="0" xfId="9" applyFont="1" applyAlignment="1">
      <alignment horizontal="left" vertical="top"/>
    </xf>
    <xf numFmtId="0" fontId="5" fillId="0" borderId="0" xfId="9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7" fillId="0" borderId="0" xfId="9" applyFont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shrinkToFit="1"/>
    </xf>
    <xf numFmtId="0" fontId="14" fillId="0" borderId="3" xfId="9" applyFont="1" applyBorder="1" applyAlignment="1">
      <alignment horizontal="right" vertical="top"/>
    </xf>
    <xf numFmtId="0" fontId="6" fillId="0" borderId="0" xfId="9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9" applyFont="1" applyAlignment="1">
      <alignment horizontal="right"/>
    </xf>
    <xf numFmtId="0" fontId="5" fillId="0" borderId="0" xfId="9" applyFont="1" applyAlignment="1">
      <alignment horizontal="right" vertical="top"/>
    </xf>
    <xf numFmtId="0" fontId="0" fillId="0" borderId="0" xfId="0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7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9" applyFont="1" applyAlignment="1">
      <alignment horizontal="center" vertical="top"/>
    </xf>
    <xf numFmtId="0" fontId="24" fillId="0" borderId="3" xfId="9" applyFont="1" applyBorder="1" applyAlignment="1">
      <alignment horizontal="center" vertical="top"/>
    </xf>
    <xf numFmtId="0" fontId="24" fillId="0" borderId="0" xfId="9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 applyAlignment="1">
      <alignment horizontal="center" vertical="top"/>
    </xf>
    <xf numFmtId="0" fontId="3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1" fontId="32" fillId="0" borderId="0" xfId="0" applyNumberFormat="1" applyFont="1" applyAlignment="1">
      <alignment horizontal="left"/>
    </xf>
    <xf numFmtId="1" fontId="32" fillId="0" borderId="0" xfId="9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32" fillId="0" borderId="0" xfId="9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9" applyFont="1" applyAlignment="1">
      <alignment horizontal="left" vertical="top"/>
    </xf>
    <xf numFmtId="0" fontId="24" fillId="0" borderId="3" xfId="9" applyFont="1" applyBorder="1" applyAlignment="1">
      <alignment horizontal="left" vertical="top"/>
    </xf>
    <xf numFmtId="0" fontId="24" fillId="0" borderId="0" xfId="9" applyFont="1" applyAlignment="1">
      <alignment vertic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shrinkToFit="1"/>
    </xf>
    <xf numFmtId="0" fontId="27" fillId="0" borderId="0" xfId="9" applyFont="1" applyAlignment="1">
      <alignment horizontal="center" vertical="top"/>
    </xf>
    <xf numFmtId="0" fontId="23" fillId="0" borderId="0" xfId="0" applyFont="1"/>
    <xf numFmtId="164" fontId="0" fillId="0" borderId="0" xfId="0" applyNumberFormat="1"/>
    <xf numFmtId="0" fontId="13" fillId="0" borderId="5" xfId="0" applyFont="1" applyBorder="1"/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19" fillId="0" borderId="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0" borderId="0" xfId="9" applyNumberFormat="1" applyFont="1" applyAlignment="1">
      <alignment horizontal="left" vertical="top"/>
    </xf>
    <xf numFmtId="1" fontId="0" fillId="0" borderId="0" xfId="0" applyNumberFormat="1"/>
    <xf numFmtId="0" fontId="0" fillId="0" borderId="9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3" fillId="0" borderId="7" xfId="0" applyFont="1" applyBorder="1"/>
    <xf numFmtId="0" fontId="19" fillId="0" borderId="0" xfId="0" applyFont="1" applyAlignment="1">
      <alignment horizontal="left"/>
    </xf>
    <xf numFmtId="0" fontId="7" fillId="0" borderId="7" xfId="0" applyFont="1" applyBorder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left"/>
    </xf>
    <xf numFmtId="0" fontId="35" fillId="0" borderId="1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7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10" xfId="7" applyFont="1" applyBorder="1" applyAlignment="1">
      <alignment horizontal="center" vertical="top"/>
    </xf>
    <xf numFmtId="0" fontId="33" fillId="0" borderId="11" xfId="0" applyFont="1" applyBorder="1" applyAlignment="1">
      <alignment horizontal="center"/>
    </xf>
    <xf numFmtId="0" fontId="38" fillId="0" borderId="7" xfId="7" applyFont="1" applyBorder="1" applyAlignment="1">
      <alignment horizontal="center" vertical="top"/>
    </xf>
    <xf numFmtId="0" fontId="7" fillId="0" borderId="9" xfId="0" applyFont="1" applyBorder="1"/>
    <xf numFmtId="0" fontId="24" fillId="0" borderId="5" xfId="0" applyFont="1" applyBorder="1"/>
    <xf numFmtId="0" fontId="29" fillId="0" borderId="7" xfId="0" applyFont="1" applyBorder="1"/>
    <xf numFmtId="0" fontId="29" fillId="0" borderId="5" xfId="0" applyFont="1" applyBorder="1"/>
    <xf numFmtId="0" fontId="29" fillId="0" borderId="0" xfId="0" applyFont="1"/>
    <xf numFmtId="0" fontId="29" fillId="0" borderId="9" xfId="0" applyFont="1" applyBorder="1"/>
    <xf numFmtId="164" fontId="17" fillId="0" borderId="0" xfId="1" applyNumberFormat="1" applyFont="1" applyFill="1" applyBorder="1" applyAlignment="1"/>
    <xf numFmtId="164" fontId="7" fillId="0" borderId="0" xfId="1" applyNumberFormat="1" applyFont="1" applyFill="1" applyAlignment="1"/>
    <xf numFmtId="49" fontId="6" fillId="0" borderId="6" xfId="0" applyNumberFormat="1" applyFont="1" applyBorder="1"/>
    <xf numFmtId="2" fontId="14" fillId="0" borderId="3" xfId="1" applyNumberFormat="1" applyFont="1" applyFill="1" applyBorder="1" applyAlignment="1"/>
    <xf numFmtId="14" fontId="6" fillId="0" borderId="0" xfId="1" applyNumberFormat="1" applyFont="1" applyFill="1" applyBorder="1" applyAlignment="1"/>
    <xf numFmtId="164" fontId="10" fillId="0" borderId="0" xfId="1" applyNumberFormat="1" applyFont="1" applyFill="1" applyBorder="1" applyAlignment="1"/>
    <xf numFmtId="164" fontId="13" fillId="0" borderId="0" xfId="1" applyNumberFormat="1" applyFont="1" applyFill="1" applyAlignment="1"/>
    <xf numFmtId="164" fontId="9" fillId="0" borderId="0" xfId="1" applyNumberFormat="1" applyFont="1" applyFill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/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7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center"/>
    </xf>
    <xf numFmtId="0" fontId="41" fillId="0" borderId="0" xfId="0" applyFont="1"/>
    <xf numFmtId="0" fontId="40" fillId="0" borderId="4" xfId="7" applyFont="1" applyBorder="1" applyAlignment="1">
      <alignment horizontal="center" vertical="top"/>
    </xf>
    <xf numFmtId="0" fontId="4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9" xfId="0" applyFont="1" applyBorder="1"/>
    <xf numFmtId="0" fontId="10" fillId="0" borderId="4" xfId="0" applyFont="1" applyBorder="1"/>
    <xf numFmtId="0" fontId="24" fillId="0" borderId="9" xfId="0" applyFont="1" applyBorder="1"/>
    <xf numFmtId="0" fontId="24" fillId="0" borderId="7" xfId="0" applyFont="1" applyBorder="1"/>
    <xf numFmtId="0" fontId="33" fillId="0" borderId="4" xfId="0" applyFont="1" applyBorder="1" applyAlignment="1">
      <alignment horizontal="center"/>
    </xf>
    <xf numFmtId="0" fontId="39" fillId="0" borderId="4" xfId="0" applyFont="1" applyBorder="1"/>
    <xf numFmtId="0" fontId="16" fillId="0" borderId="4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2" fillId="0" borderId="0" xfId="9" applyFont="1" applyAlignment="1">
      <alignment horizontal="right"/>
    </xf>
    <xf numFmtId="0" fontId="16" fillId="0" borderId="4" xfId="7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19" fillId="0" borderId="4" xfId="0" applyNumberFormat="1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/>
    <xf numFmtId="164" fontId="0" fillId="0" borderId="7" xfId="0" applyNumberFormat="1" applyBorder="1"/>
    <xf numFmtId="164" fontId="16" fillId="0" borderId="4" xfId="7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11" xfId="0" applyNumberFormat="1" applyBorder="1"/>
    <xf numFmtId="164" fontId="16" fillId="0" borderId="4" xfId="0" applyNumberFormat="1" applyFont="1" applyBorder="1" applyAlignment="1">
      <alignment horizontal="center"/>
    </xf>
    <xf numFmtId="164" fontId="28" fillId="0" borderId="4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left"/>
    </xf>
    <xf numFmtId="0" fontId="43" fillId="0" borderId="0" xfId="9" applyFont="1" applyAlignment="1">
      <alignment horizontal="left" vertical="top"/>
    </xf>
    <xf numFmtId="0" fontId="44" fillId="0" borderId="0" xfId="9" applyFont="1" applyAlignment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1" fontId="13" fillId="0" borderId="0" xfId="0" applyNumberFormat="1" applyFont="1" applyAlignment="1">
      <alignment horizontal="right" vertical="center"/>
    </xf>
    <xf numFmtId="0" fontId="19" fillId="0" borderId="7" xfId="7" applyFont="1" applyBorder="1" applyAlignment="1">
      <alignment horizontal="center" vertical="top"/>
    </xf>
    <xf numFmtId="0" fontId="37" fillId="0" borderId="5" xfId="0" applyFont="1" applyBorder="1"/>
    <xf numFmtId="0" fontId="13" fillId="0" borderId="10" xfId="0" applyFont="1" applyBorder="1"/>
    <xf numFmtId="0" fontId="24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6" fillId="0" borderId="8" xfId="1" applyNumberFormat="1" applyFont="1" applyFill="1" applyBorder="1" applyAlignment="1"/>
    <xf numFmtId="1" fontId="6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/>
    <xf numFmtId="0" fontId="16" fillId="2" borderId="0" xfId="0" applyFont="1" applyFill="1" applyAlignment="1">
      <alignment horizontal="center"/>
    </xf>
    <xf numFmtId="14" fontId="46" fillId="0" borderId="3" xfId="9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6" fillId="0" borderId="4" xfId="4" applyFont="1" applyFill="1" applyBorder="1" applyAlignment="1" applyProtection="1">
      <alignment horizontal="left"/>
    </xf>
    <xf numFmtId="0" fontId="2" fillId="0" borderId="4" xfId="4" applyFill="1" applyBorder="1" applyAlignment="1" applyProtection="1">
      <alignment horizontal="left"/>
    </xf>
    <xf numFmtId="0" fontId="25" fillId="0" borderId="4" xfId="9" applyFont="1" applyBorder="1" applyAlignment="1">
      <alignment horizontal="left"/>
    </xf>
    <xf numFmtId="0" fontId="5" fillId="0" borderId="4" xfId="9" applyFont="1" applyBorder="1" applyAlignment="1">
      <alignment horizontal="left"/>
    </xf>
    <xf numFmtId="0" fontId="24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14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164" fontId="6" fillId="0" borderId="4" xfId="9" applyNumberFormat="1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</cellXfs>
  <cellStyles count="11">
    <cellStyle name="Currency" xfId="1" builtinId="4"/>
    <cellStyle name="Currency 2" xfId="2" xr:uid="{ACC4C361-053B-4774-8EA7-DC4483FD64CD}"/>
    <cellStyle name="Currency 3" xfId="3" xr:uid="{66F4D0EF-98E8-4B6D-ACED-474F469757AF}"/>
    <cellStyle name="Hyperlink" xfId="4" builtinId="8"/>
    <cellStyle name="Normal" xfId="0" builtinId="0"/>
    <cellStyle name="Normal 2" xfId="5" xr:uid="{769C547C-E8AE-466D-A696-A2E9E75DF473}"/>
    <cellStyle name="Normal 3" xfId="6" xr:uid="{C99AC363-C223-4B23-8894-1868BCBBB6D0}"/>
    <cellStyle name="Normal 4" xfId="7" xr:uid="{8BEF57CB-39C2-4BEA-B3D2-F88219D8BC3E}"/>
    <cellStyle name="Normal 5" xfId="8" xr:uid="{A29F7DAD-F3A3-4EAD-8052-EBBBC41CDB57}"/>
    <cellStyle name="Normal_availability results" xfId="9" xr:uid="{B5BA6A43-C3C2-4DB8-B148-24A4ED2F96E3}"/>
    <cellStyle name="Percent 2" xfId="10" xr:uid="{FB800645-3E7F-4A76-A168-909B8592A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stagram.com/medfordnursery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medfordnurser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200026</xdr:rowOff>
    </xdr:from>
    <xdr:to>
      <xdr:col>13</xdr:col>
      <xdr:colOff>76200</xdr:colOff>
      <xdr:row>4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F6349-E993-27DC-A13B-67F349765531}"/>
            </a:ext>
          </a:extLst>
        </xdr:cNvPr>
        <xdr:cNvSpPr txBox="1"/>
      </xdr:nvSpPr>
      <xdr:spPr>
        <a:xfrm>
          <a:off x="10363200" y="1028701"/>
          <a:ext cx="1228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r>
            <a:rPr lang="en-US" sz="800" baseline="0">
              <a:latin typeface="Verdana" panose="020B0604030504040204" pitchFamily="34" charset="0"/>
              <a:ea typeface="Verdana" panose="020B0604030504040204" pitchFamily="34" charset="0"/>
            </a:rPr>
            <a:t> Rose Catalog</a:t>
          </a:r>
        </a:p>
      </xdr:txBody>
    </xdr:sp>
    <xdr:clientData/>
  </xdr:twoCellAnchor>
  <xdr:twoCellAnchor>
    <xdr:from>
      <xdr:col>6</xdr:col>
      <xdr:colOff>847725</xdr:colOff>
      <xdr:row>13</xdr:row>
      <xdr:rowOff>66675</xdr:rowOff>
    </xdr:from>
    <xdr:to>
      <xdr:col>6</xdr:col>
      <xdr:colOff>2247900</xdr:colOff>
      <xdr:row>17</xdr:row>
      <xdr:rowOff>85725</xdr:rowOff>
    </xdr:to>
    <xdr:sp macro="" textlink="">
      <xdr:nvSpPr>
        <xdr:cNvPr id="20534" name="Picture 56">
          <a:extLst>
            <a:ext uri="{FF2B5EF4-FFF2-40B4-BE49-F238E27FC236}">
              <a16:creationId xmlns:a16="http://schemas.microsoft.com/office/drawing/2014/main" id="{C592589A-5041-4BC3-B7C8-6E962D9CB31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13</xdr:row>
      <xdr:rowOff>66675</xdr:rowOff>
    </xdr:from>
    <xdr:to>
      <xdr:col>7</xdr:col>
      <xdr:colOff>47625</xdr:colOff>
      <xdr:row>21</xdr:row>
      <xdr:rowOff>0</xdr:rowOff>
    </xdr:to>
    <xdr:sp macro="" textlink="">
      <xdr:nvSpPr>
        <xdr:cNvPr id="20535" name="Picture 58">
          <a:extLst>
            <a:ext uri="{FF2B5EF4-FFF2-40B4-BE49-F238E27FC236}">
              <a16:creationId xmlns:a16="http://schemas.microsoft.com/office/drawing/2014/main" id="{737CB6D5-67EE-A323-61A9-D902BBAECF9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476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3</xdr:row>
      <xdr:rowOff>9525</xdr:rowOff>
    </xdr:from>
    <xdr:to>
      <xdr:col>11</xdr:col>
      <xdr:colOff>495300</xdr:colOff>
      <xdr:row>23</xdr:row>
      <xdr:rowOff>66675</xdr:rowOff>
    </xdr:to>
    <xdr:sp macro="" textlink="">
      <xdr:nvSpPr>
        <xdr:cNvPr id="20536" name="Picture 63">
          <a:extLst>
            <a:ext uri="{FF2B5EF4-FFF2-40B4-BE49-F238E27FC236}">
              <a16:creationId xmlns:a16="http://schemas.microsoft.com/office/drawing/2014/main" id="{3B2C9DC5-EA25-D916-29F6-B8E60FA6BA4A}"/>
            </a:ext>
          </a:extLst>
        </xdr:cNvPr>
        <xdr:cNvSpPr>
          <a:spLocks noChangeArrowheads="1" noChangeShapeType="1"/>
        </xdr:cNvSpPr>
      </xdr:nvSpPr>
      <xdr:spPr bwMode="auto">
        <a:xfrm>
          <a:off x="9029700" y="838200"/>
          <a:ext cx="12763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23</xdr:row>
      <xdr:rowOff>0</xdr:rowOff>
    </xdr:to>
    <xdr:sp macro="" textlink="">
      <xdr:nvSpPr>
        <xdr:cNvPr id="20537" name="Picture 64">
          <a:extLst>
            <a:ext uri="{FF2B5EF4-FFF2-40B4-BE49-F238E27FC236}">
              <a16:creationId xmlns:a16="http://schemas.microsoft.com/office/drawing/2014/main" id="{F0844B32-0338-5451-B779-50EFC675CD09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21</xdr:row>
      <xdr:rowOff>0</xdr:rowOff>
    </xdr:to>
    <xdr:sp macro="" textlink="">
      <xdr:nvSpPr>
        <xdr:cNvPr id="20538" name="Picture 68">
          <a:extLst>
            <a:ext uri="{FF2B5EF4-FFF2-40B4-BE49-F238E27FC236}">
              <a16:creationId xmlns:a16="http://schemas.microsoft.com/office/drawing/2014/main" id="{4EDFA887-F363-07DC-377D-C6823D193973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483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</xdr:row>
      <xdr:rowOff>142875</xdr:rowOff>
    </xdr:from>
    <xdr:to>
      <xdr:col>5</xdr:col>
      <xdr:colOff>1285876</xdr:colOff>
      <xdr:row>6</xdr:row>
      <xdr:rowOff>117129</xdr:rowOff>
    </xdr:to>
    <xdr:pic>
      <xdr:nvPicPr>
        <xdr:cNvPr id="20539" name="Picture 10">
          <a:extLst>
            <a:ext uri="{FF2B5EF4-FFF2-40B4-BE49-F238E27FC236}">
              <a16:creationId xmlns:a16="http://schemas.microsoft.com/office/drawing/2014/main" id="{78FB4E2E-1344-EAD5-9391-21F89B5E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400"/>
          <a:ext cx="4476750" cy="124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914400</xdr:colOff>
      <xdr:row>4</xdr:row>
      <xdr:rowOff>76200</xdr:rowOff>
    </xdr:from>
    <xdr:to>
      <xdr:col>12</xdr:col>
      <xdr:colOff>400050</xdr:colOff>
      <xdr:row>6</xdr:row>
      <xdr:rowOff>209550</xdr:rowOff>
    </xdr:to>
    <xdr:pic>
      <xdr:nvPicPr>
        <xdr:cNvPr id="20540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A8-716F-0317-FA9E-9EC2D875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257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256803</xdr:colOff>
      <xdr:row>5</xdr:row>
      <xdr:rowOff>201146</xdr:rowOff>
    </xdr:from>
    <xdr:to>
      <xdr:col>5</xdr:col>
      <xdr:colOff>556691</xdr:colOff>
      <xdr:row>6</xdr:row>
      <xdr:rowOff>279587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BCB17-B01C-8B5E-D6DA-8FB51D716D47}"/>
            </a:ext>
          </a:extLst>
        </xdr:cNvPr>
        <xdr:cNvSpPr txBox="1"/>
      </xdr:nvSpPr>
      <xdr:spPr>
        <a:xfrm>
          <a:off x="1237878" y="1629896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  <xdr:oneCellAnchor>
    <xdr:from>
      <xdr:col>9</xdr:col>
      <xdr:colOff>1381125</xdr:colOff>
      <xdr:row>19</xdr:row>
      <xdr:rowOff>19050</xdr:rowOff>
    </xdr:from>
    <xdr:ext cx="542925" cy="276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FD5EBE-5EB9-674C-BB81-CEBB738E09F7}"/>
            </a:ext>
          </a:extLst>
        </xdr:cNvPr>
        <xdr:cNvSpPr txBox="1"/>
      </xdr:nvSpPr>
      <xdr:spPr>
        <a:xfrm>
          <a:off x="8277225" y="5095875"/>
          <a:ext cx="542925" cy="27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oneCellAnchor>
  <xdr:twoCellAnchor editAs="oneCell">
    <xdr:from>
      <xdr:col>11</xdr:col>
      <xdr:colOff>704850</xdr:colOff>
      <xdr:row>0</xdr:row>
      <xdr:rowOff>57150</xdr:rowOff>
    </xdr:from>
    <xdr:to>
      <xdr:col>12</xdr:col>
      <xdr:colOff>581025</xdr:colOff>
      <xdr:row>3</xdr:row>
      <xdr:rowOff>200025</xdr:rowOff>
    </xdr:to>
    <xdr:pic>
      <xdr:nvPicPr>
        <xdr:cNvPr id="20543" name="Picture 5">
          <a:extLst>
            <a:ext uri="{FF2B5EF4-FFF2-40B4-BE49-F238E27FC236}">
              <a16:creationId xmlns:a16="http://schemas.microsoft.com/office/drawing/2014/main" id="{1D730F0E-D628-546E-2CB2-27B7CD70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571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B44B-7C80-4251-87F2-9177CD5A4064}">
  <sheetPr>
    <pageSetUpPr fitToPage="1"/>
  </sheetPr>
  <dimension ref="A1:V685"/>
  <sheetViews>
    <sheetView showGridLines="0" tabSelected="1" zoomScaleNormal="100" zoomScaleSheetLayoutView="100" workbookViewId="0"/>
  </sheetViews>
  <sheetFormatPr defaultRowHeight="18" x14ac:dyDescent="0.25"/>
  <cols>
    <col min="1" max="1" width="14.7109375" style="34" customWidth="1"/>
    <col min="2" max="2" width="12.5703125" style="107" customWidth="1"/>
    <col min="3" max="3" width="8.28515625" style="32" customWidth="1"/>
    <col min="4" max="4" width="1.85546875" customWidth="1"/>
    <col min="5" max="5" width="10.42578125" style="13" customWidth="1"/>
    <col min="6" max="6" width="20.140625" customWidth="1"/>
    <col min="7" max="7" width="6" style="81" customWidth="1"/>
    <col min="8" max="8" width="18.140625" style="46" customWidth="1"/>
    <col min="9" max="9" width="11.28515625" style="46" customWidth="1"/>
    <col min="10" max="10" width="28.140625" style="89" customWidth="1"/>
    <col min="11" max="11" width="15.5703125" style="56" customWidth="1"/>
    <col min="12" max="12" width="16.7109375" style="83" customWidth="1"/>
    <col min="13" max="13" width="8.85546875" style="162" customWidth="1"/>
    <col min="14" max="14" width="31" style="66" customWidth="1"/>
    <col min="15" max="15" width="20.85546875" style="94" customWidth="1"/>
    <col min="16" max="16" width="17" style="67" customWidth="1"/>
    <col min="17" max="17" width="23.85546875" style="65" customWidth="1"/>
    <col min="18" max="18" width="16.85546875" style="115" customWidth="1"/>
    <col min="19" max="22" width="9.140625" style="65"/>
  </cols>
  <sheetData>
    <row r="1" spans="1:22" ht="30.75" x14ac:dyDescent="0.25">
      <c r="A1" s="199" t="s">
        <v>33</v>
      </c>
      <c r="B1" s="100"/>
      <c r="C1" s="19"/>
      <c r="D1" s="18"/>
      <c r="E1" s="20"/>
      <c r="F1" s="18"/>
      <c r="G1" s="69"/>
      <c r="H1" s="41"/>
      <c r="I1" s="41"/>
      <c r="J1" s="85"/>
      <c r="K1" s="52"/>
      <c r="L1" s="186"/>
      <c r="M1" s="153"/>
    </row>
    <row r="2" spans="1:22" x14ac:dyDescent="0.2">
      <c r="A2" s="23"/>
      <c r="B2" s="101"/>
      <c r="C2" s="24"/>
      <c r="D2" s="23"/>
      <c r="E2" s="25"/>
      <c r="F2" s="26"/>
      <c r="G2" s="70"/>
      <c r="H2" s="42"/>
      <c r="I2" s="42"/>
      <c r="J2" s="86"/>
      <c r="K2" s="53"/>
      <c r="L2" s="186"/>
      <c r="M2" s="154"/>
    </row>
    <row r="3" spans="1:22" x14ac:dyDescent="0.2">
      <c r="B3" s="101"/>
      <c r="C3" s="24"/>
      <c r="D3" s="23"/>
      <c r="E3" s="25"/>
      <c r="F3" s="26"/>
      <c r="G3" s="70"/>
      <c r="H3" s="42"/>
      <c r="I3" s="42"/>
      <c r="J3" s="86"/>
      <c r="K3" s="53"/>
      <c r="L3" s="186"/>
      <c r="M3" s="154"/>
    </row>
    <row r="4" spans="1:22" ht="27.75" x14ac:dyDescent="0.2">
      <c r="A4" s="50"/>
      <c r="B4" s="101"/>
      <c r="C4" s="24"/>
      <c r="D4" s="23"/>
      <c r="E4" s="25"/>
      <c r="F4" s="26"/>
      <c r="G4" s="70"/>
      <c r="H4" s="42"/>
      <c r="I4" s="42"/>
      <c r="J4" s="86"/>
      <c r="K4" s="53"/>
      <c r="L4" s="186"/>
      <c r="M4" s="154"/>
    </row>
    <row r="5" spans="1:22" x14ac:dyDescent="0.2">
      <c r="A5" s="23"/>
      <c r="B5" s="101"/>
      <c r="C5" s="24"/>
      <c r="D5" s="23"/>
      <c r="E5" s="25"/>
      <c r="F5" s="26"/>
      <c r="G5" s="70"/>
      <c r="H5" s="42"/>
      <c r="I5" s="42"/>
      <c r="J5" s="86"/>
      <c r="K5" s="53"/>
      <c r="L5" s="186"/>
      <c r="M5" s="154"/>
    </row>
    <row r="6" spans="1:22" x14ac:dyDescent="0.2">
      <c r="A6" s="23"/>
      <c r="B6" s="101"/>
      <c r="C6" s="24"/>
      <c r="D6" s="23"/>
      <c r="E6" s="25"/>
      <c r="F6" s="26"/>
      <c r="G6" s="70"/>
      <c r="H6" s="42"/>
      <c r="I6" s="42"/>
      <c r="J6" s="86"/>
      <c r="K6" s="53"/>
      <c r="L6" s="186"/>
      <c r="M6" s="154"/>
    </row>
    <row r="7" spans="1:22" ht="36.75" customHeight="1" thickBot="1" x14ac:dyDescent="0.55000000000000004">
      <c r="A7" s="23"/>
      <c r="B7" s="101"/>
      <c r="C7" s="24"/>
      <c r="D7" s="23"/>
      <c r="E7" s="25"/>
      <c r="F7" s="26"/>
      <c r="G7" s="70"/>
      <c r="H7" s="200" t="s">
        <v>1040</v>
      </c>
      <c r="I7" s="42"/>
      <c r="J7" s="86"/>
      <c r="K7" s="53"/>
      <c r="L7" s="186"/>
      <c r="M7" s="154"/>
    </row>
    <row r="8" spans="1:22" s="3" customFormat="1" ht="21" customHeight="1" thickBot="1" x14ac:dyDescent="0.3">
      <c r="A8" s="1" t="s">
        <v>0</v>
      </c>
      <c r="B8" s="236"/>
      <c r="C8" s="237"/>
      <c r="D8" s="237"/>
      <c r="E8" s="237"/>
      <c r="F8" s="237"/>
      <c r="G8" s="71"/>
      <c r="H8" s="43" t="s">
        <v>1</v>
      </c>
      <c r="I8" s="51"/>
      <c r="J8" s="220"/>
      <c r="K8" s="221"/>
      <c r="L8" s="220"/>
      <c r="M8" s="222"/>
      <c r="N8" s="62"/>
      <c r="O8" s="95"/>
      <c r="P8" s="99"/>
      <c r="Q8" s="63"/>
      <c r="R8" s="116"/>
      <c r="S8" s="63"/>
      <c r="T8" s="63"/>
      <c r="U8" s="63"/>
      <c r="V8" s="63"/>
    </row>
    <row r="9" spans="1:22" s="3" customFormat="1" ht="21" customHeight="1" thickBot="1" x14ac:dyDescent="0.3">
      <c r="A9" s="1" t="s">
        <v>2</v>
      </c>
      <c r="B9" s="236"/>
      <c r="C9" s="237"/>
      <c r="D9" s="237"/>
      <c r="E9" s="237"/>
      <c r="F9" s="237"/>
      <c r="G9" s="71"/>
      <c r="H9" s="43" t="s">
        <v>3</v>
      </c>
      <c r="I9" s="51"/>
      <c r="J9" s="220"/>
      <c r="K9" s="221"/>
      <c r="L9" s="220"/>
      <c r="M9" s="222"/>
      <c r="N9" s="62"/>
      <c r="O9" s="95"/>
      <c r="P9" s="99"/>
      <c r="Q9" s="63"/>
      <c r="R9" s="116"/>
      <c r="S9" s="63"/>
      <c r="T9" s="63"/>
      <c r="U9" s="63"/>
      <c r="V9" s="63"/>
    </row>
    <row r="10" spans="1:22" s="3" customFormat="1" ht="21" customHeight="1" thickBot="1" x14ac:dyDescent="0.3">
      <c r="A10" s="1" t="s">
        <v>21</v>
      </c>
      <c r="B10" s="227"/>
      <c r="C10" s="235"/>
      <c r="D10" s="235"/>
      <c r="E10" s="235"/>
      <c r="F10" s="235"/>
      <c r="G10" s="71"/>
      <c r="H10" s="43" t="s">
        <v>4</v>
      </c>
      <c r="I10" s="51"/>
      <c r="J10" s="220"/>
      <c r="K10" s="221"/>
      <c r="L10" s="220"/>
      <c r="M10" s="222"/>
      <c r="N10" s="62"/>
      <c r="O10" s="95"/>
      <c r="P10" s="99"/>
      <c r="Q10" s="63"/>
      <c r="R10" s="116"/>
      <c r="S10" s="63"/>
      <c r="T10" s="63"/>
      <c r="U10" s="63"/>
      <c r="V10" s="63"/>
    </row>
    <row r="11" spans="1:22" s="4" customFormat="1" ht="21" customHeight="1" thickBot="1" x14ac:dyDescent="0.25">
      <c r="A11" s="238" t="s">
        <v>28</v>
      </c>
      <c r="B11" s="239"/>
      <c r="C11" s="240"/>
      <c r="D11" s="240"/>
      <c r="E11" s="240"/>
      <c r="F11" s="240"/>
      <c r="G11" s="72"/>
      <c r="H11" s="241" t="s">
        <v>29</v>
      </c>
      <c r="I11" s="242"/>
      <c r="J11" s="242"/>
      <c r="K11" s="243"/>
      <c r="L11" s="242"/>
      <c r="M11" s="244"/>
      <c r="N11" s="62"/>
      <c r="O11" s="95"/>
      <c r="P11" s="99"/>
      <c r="Q11" s="63"/>
      <c r="R11" s="116"/>
      <c r="S11" s="63"/>
      <c r="T11" s="63"/>
      <c r="U11" s="63"/>
      <c r="V11" s="63"/>
    </row>
    <row r="12" spans="1:22" s="3" customFormat="1" ht="21" customHeight="1" thickBot="1" x14ac:dyDescent="0.3">
      <c r="A12" s="1" t="s">
        <v>5</v>
      </c>
      <c r="B12" s="227"/>
      <c r="C12" s="235"/>
      <c r="D12" s="235"/>
      <c r="E12" s="235"/>
      <c r="F12" s="235"/>
      <c r="G12" s="73"/>
      <c r="H12" s="43" t="s">
        <v>5</v>
      </c>
      <c r="I12" s="51"/>
      <c r="J12" s="220"/>
      <c r="K12" s="221"/>
      <c r="L12" s="220"/>
      <c r="M12" s="222"/>
      <c r="N12" s="62"/>
      <c r="O12" s="95"/>
      <c r="P12" s="99"/>
      <c r="Q12" s="63"/>
      <c r="R12" s="116"/>
      <c r="S12" s="63"/>
      <c r="T12" s="63"/>
      <c r="U12" s="63"/>
      <c r="V12" s="63"/>
    </row>
    <row r="13" spans="1:22" s="3" customFormat="1" ht="21" customHeight="1" thickBot="1" x14ac:dyDescent="0.3">
      <c r="A13" s="1" t="s">
        <v>6</v>
      </c>
      <c r="B13" s="227"/>
      <c r="C13" s="228"/>
      <c r="D13" s="228"/>
      <c r="E13" s="228"/>
      <c r="F13" s="228"/>
      <c r="G13" s="73"/>
      <c r="H13" s="43" t="s">
        <v>6</v>
      </c>
      <c r="I13" s="51"/>
      <c r="J13" s="220"/>
      <c r="K13" s="221"/>
      <c r="L13" s="220"/>
      <c r="M13" s="222"/>
      <c r="N13" s="62"/>
      <c r="O13" s="95"/>
      <c r="P13" s="99"/>
      <c r="Q13" s="63"/>
      <c r="R13" s="116"/>
      <c r="S13" s="63"/>
      <c r="T13" s="63"/>
      <c r="U13" s="63"/>
      <c r="V13" s="63"/>
    </row>
    <row r="14" spans="1:22" s="3" customFormat="1" ht="21" customHeight="1" thickBot="1" x14ac:dyDescent="0.3">
      <c r="A14" s="1" t="s">
        <v>7</v>
      </c>
      <c r="B14" s="227"/>
      <c r="C14" s="235"/>
      <c r="D14" s="235"/>
      <c r="E14" s="235"/>
      <c r="F14" s="235"/>
      <c r="G14" s="73"/>
      <c r="H14" s="43" t="s">
        <v>7</v>
      </c>
      <c r="I14" s="51"/>
      <c r="J14" s="220"/>
      <c r="K14" s="221"/>
      <c r="L14" s="220"/>
      <c r="M14" s="222"/>
      <c r="N14" s="62"/>
      <c r="O14" s="95"/>
      <c r="P14" s="99"/>
      <c r="Q14" s="63"/>
      <c r="R14" s="116"/>
      <c r="S14" s="63"/>
      <c r="T14" s="63"/>
      <c r="U14" s="63"/>
      <c r="V14" s="63"/>
    </row>
    <row r="15" spans="1:22" s="3" customFormat="1" ht="21" customHeight="1" thickBot="1" x14ac:dyDescent="0.3">
      <c r="A15" s="1" t="s">
        <v>8</v>
      </c>
      <c r="B15" s="227"/>
      <c r="C15" s="228"/>
      <c r="D15" s="228"/>
      <c r="E15" s="228"/>
      <c r="F15" s="228"/>
      <c r="G15" s="73"/>
      <c r="H15" s="43" t="s">
        <v>8</v>
      </c>
      <c r="I15" s="51"/>
      <c r="J15" s="220"/>
      <c r="K15" s="221"/>
      <c r="L15" s="220"/>
      <c r="M15" s="222"/>
      <c r="N15" s="62"/>
      <c r="O15" s="95"/>
      <c r="P15" s="99"/>
      <c r="Q15" s="63"/>
      <c r="R15" s="116"/>
      <c r="S15" s="63"/>
      <c r="T15" s="63"/>
      <c r="U15" s="63"/>
      <c r="V15" s="63"/>
    </row>
    <row r="16" spans="1:22" s="3" customFormat="1" ht="21" customHeight="1" thickBot="1" x14ac:dyDescent="0.3">
      <c r="A16" s="1" t="s">
        <v>9</v>
      </c>
      <c r="B16" s="231"/>
      <c r="C16" s="232"/>
      <c r="D16" s="232"/>
      <c r="E16" s="232"/>
      <c r="F16" s="232"/>
      <c r="G16" s="74"/>
      <c r="H16" s="43" t="s">
        <v>9</v>
      </c>
      <c r="I16" s="51"/>
      <c r="J16" s="220"/>
      <c r="K16" s="221"/>
      <c r="L16" s="220"/>
      <c r="M16" s="222"/>
      <c r="N16" s="62"/>
      <c r="O16" s="95"/>
      <c r="P16" s="99"/>
      <c r="Q16" s="63"/>
      <c r="R16" s="116"/>
      <c r="S16" s="63"/>
      <c r="T16" s="63"/>
      <c r="U16" s="63"/>
      <c r="V16" s="63"/>
    </row>
    <row r="17" spans="1:22" s="3" customFormat="1" ht="21" customHeight="1" thickBot="1" x14ac:dyDescent="0.3">
      <c r="A17" s="15" t="s">
        <v>10</v>
      </c>
      <c r="B17" s="233"/>
      <c r="C17" s="234"/>
      <c r="D17" s="234"/>
      <c r="E17" s="234"/>
      <c r="F17" s="234"/>
      <c r="G17" s="75"/>
      <c r="H17" s="43" t="s">
        <v>10</v>
      </c>
      <c r="I17" s="51"/>
      <c r="J17" s="220"/>
      <c r="K17" s="221"/>
      <c r="L17" s="220"/>
      <c r="M17" s="222"/>
      <c r="N17" s="62"/>
      <c r="O17" s="95"/>
      <c r="P17" s="99"/>
      <c r="Q17" s="63"/>
      <c r="R17" s="116"/>
      <c r="S17" s="63"/>
      <c r="T17" s="63"/>
      <c r="U17" s="63"/>
      <c r="V17" s="63"/>
    </row>
    <row r="18" spans="1:22" s="3" customFormat="1" ht="21" customHeight="1" thickBot="1" x14ac:dyDescent="0.3">
      <c r="A18" s="1" t="s">
        <v>11</v>
      </c>
      <c r="B18" s="227"/>
      <c r="C18" s="228"/>
      <c r="D18" s="228"/>
      <c r="E18" s="228"/>
      <c r="F18" s="228"/>
      <c r="G18" s="73"/>
      <c r="H18" s="43" t="s">
        <v>11</v>
      </c>
      <c r="I18" s="51"/>
      <c r="J18" s="220"/>
      <c r="K18" s="221"/>
      <c r="L18" s="220"/>
      <c r="M18" s="222"/>
      <c r="N18" s="62"/>
      <c r="O18" s="95"/>
      <c r="P18" s="99"/>
      <c r="Q18" s="63"/>
      <c r="R18" s="116"/>
      <c r="S18" s="63"/>
      <c r="T18" s="63"/>
      <c r="U18" s="63"/>
      <c r="V18" s="63"/>
    </row>
    <row r="19" spans="1:22" s="3" customFormat="1" ht="21" customHeight="1" thickBot="1" x14ac:dyDescent="0.3">
      <c r="A19" s="16" t="s">
        <v>12</v>
      </c>
      <c r="B19" s="227"/>
      <c r="C19" s="228"/>
      <c r="D19" s="228"/>
      <c r="E19" s="228"/>
      <c r="F19" s="228"/>
      <c r="G19" s="73"/>
      <c r="H19" s="43" t="s">
        <v>12</v>
      </c>
      <c r="I19" s="51"/>
      <c r="J19" s="220"/>
      <c r="K19" s="221"/>
      <c r="L19" s="220"/>
      <c r="M19" s="222"/>
      <c r="N19" s="62"/>
      <c r="O19" s="95"/>
      <c r="P19" s="99"/>
      <c r="Q19" s="63"/>
      <c r="R19" s="116"/>
      <c r="S19" s="63"/>
      <c r="T19" s="63"/>
      <c r="U19" s="63"/>
      <c r="V19" s="63"/>
    </row>
    <row r="20" spans="1:22" s="3" customFormat="1" ht="21" customHeight="1" thickBot="1" x14ac:dyDescent="0.3">
      <c r="A20" s="16" t="s">
        <v>13</v>
      </c>
      <c r="B20" s="110"/>
      <c r="C20" s="111"/>
      <c r="D20" s="111"/>
      <c r="E20" s="111"/>
      <c r="F20" s="111"/>
      <c r="G20" s="73"/>
      <c r="H20" s="43" t="s">
        <v>698</v>
      </c>
      <c r="I20" s="113" t="s">
        <v>699</v>
      </c>
      <c r="J20" s="189" t="b">
        <v>0</v>
      </c>
      <c r="K20" s="190" t="b">
        <v>0</v>
      </c>
      <c r="L20" s="188"/>
      <c r="M20" s="155"/>
      <c r="N20" s="62"/>
      <c r="O20" s="95"/>
      <c r="P20" s="99"/>
      <c r="Q20" s="63"/>
      <c r="R20" s="116"/>
      <c r="S20" s="63"/>
      <c r="T20" s="63"/>
      <c r="U20" s="63"/>
      <c r="V20" s="63"/>
    </row>
    <row r="21" spans="1:22" s="3" customFormat="1" ht="21" customHeight="1" thickBot="1" x14ac:dyDescent="0.3">
      <c r="A21" s="16" t="s">
        <v>14</v>
      </c>
      <c r="B21" s="229"/>
      <c r="C21" s="230"/>
      <c r="D21" s="230"/>
      <c r="E21" s="230"/>
      <c r="F21" s="230"/>
      <c r="G21" s="73"/>
      <c r="H21" s="223" t="s">
        <v>693</v>
      </c>
      <c r="I21" s="224"/>
      <c r="J21" s="224"/>
      <c r="K21" s="225"/>
      <c r="L21" s="224"/>
      <c r="M21" s="226"/>
      <c r="N21" s="62"/>
      <c r="O21" s="95"/>
      <c r="P21" s="99"/>
      <c r="Q21" s="63"/>
      <c r="R21" s="116"/>
      <c r="S21" s="63"/>
      <c r="T21" s="63"/>
      <c r="U21" s="63"/>
      <c r="V21" s="63"/>
    </row>
    <row r="22" spans="1:22" s="3" customFormat="1" ht="24.95" customHeight="1" x14ac:dyDescent="0.25">
      <c r="A22" s="33" t="s">
        <v>20</v>
      </c>
      <c r="B22" s="102"/>
      <c r="C22" s="28"/>
      <c r="D22" s="27"/>
      <c r="E22" s="27"/>
      <c r="F22" s="27"/>
      <c r="G22" s="76"/>
      <c r="H22" s="44"/>
      <c r="I22" s="44"/>
      <c r="J22" s="87"/>
      <c r="K22" s="54"/>
      <c r="L22" s="219">
        <v>45980</v>
      </c>
      <c r="M22" s="156"/>
      <c r="N22" s="62"/>
      <c r="O22" s="95"/>
      <c r="P22" s="99"/>
      <c r="Q22" s="63"/>
      <c r="R22" s="116"/>
      <c r="S22" s="63"/>
      <c r="T22" s="63"/>
      <c r="U22" s="63"/>
      <c r="V22" s="63"/>
    </row>
    <row r="23" spans="1:22" s="3" customFormat="1" ht="30" customHeight="1" x14ac:dyDescent="0.25">
      <c r="A23" s="29" t="s">
        <v>32</v>
      </c>
      <c r="B23" s="103"/>
      <c r="C23" s="30"/>
      <c r="D23" s="29"/>
      <c r="E23" s="31"/>
      <c r="F23" s="29"/>
      <c r="G23" s="77"/>
      <c r="H23" s="45"/>
      <c r="I23" s="88"/>
      <c r="K23" s="55"/>
      <c r="L23" s="186"/>
      <c r="M23" s="157"/>
      <c r="N23" s="62"/>
      <c r="O23" s="95"/>
      <c r="P23" s="99"/>
      <c r="Q23" s="63"/>
      <c r="R23" s="116"/>
      <c r="S23" s="63"/>
      <c r="T23" s="63"/>
      <c r="U23" s="63"/>
      <c r="V23" s="63"/>
    </row>
    <row r="24" spans="1:22" ht="33.75" customHeight="1" thickBot="1" x14ac:dyDescent="0.3">
      <c r="A24" s="114" t="s">
        <v>15</v>
      </c>
      <c r="B24" s="210"/>
      <c r="C24" s="114" t="s">
        <v>19</v>
      </c>
      <c r="D24" s="114"/>
      <c r="E24" s="112" t="s">
        <v>16</v>
      </c>
      <c r="F24" s="112"/>
      <c r="G24" s="112"/>
      <c r="H24" s="114" t="s">
        <v>700</v>
      </c>
      <c r="I24" s="114" t="s">
        <v>58</v>
      </c>
      <c r="J24" s="114" t="s">
        <v>17</v>
      </c>
      <c r="K24" s="211" t="s">
        <v>35</v>
      </c>
      <c r="L24" s="212" t="s">
        <v>18</v>
      </c>
      <c r="M24" s="213" t="s">
        <v>36</v>
      </c>
      <c r="N24" s="114" t="s">
        <v>702</v>
      </c>
      <c r="O24" s="214" t="s">
        <v>705</v>
      </c>
      <c r="P24" s="215" t="s">
        <v>704</v>
      </c>
      <c r="Q24" s="114" t="s">
        <v>703</v>
      </c>
      <c r="R24" s="60" t="s">
        <v>706</v>
      </c>
    </row>
    <row r="25" spans="1:22" s="13" customFormat="1" ht="20.100000000000001" customHeight="1" thickBot="1" x14ac:dyDescent="0.3">
      <c r="A25" s="34">
        <f>SUM(A27:A389)</f>
        <v>0</v>
      </c>
      <c r="B25" s="59"/>
      <c r="C25" s="40"/>
      <c r="G25" s="78"/>
      <c r="H25" s="46"/>
      <c r="I25" s="46"/>
      <c r="J25" s="89"/>
      <c r="K25" s="34"/>
      <c r="L25" s="83"/>
      <c r="M25" s="34"/>
      <c r="N25" s="65"/>
      <c r="O25" s="64"/>
      <c r="P25" s="34">
        <f>SUM(P27:P389)</f>
        <v>0</v>
      </c>
      <c r="Q25" s="65"/>
      <c r="R25" s="115"/>
      <c r="S25" s="65"/>
      <c r="T25" s="65"/>
      <c r="U25" s="65"/>
      <c r="V25" s="65"/>
    </row>
    <row r="26" spans="1:22" ht="20.100000000000001" customHeight="1" thickBot="1" x14ac:dyDescent="0.35">
      <c r="A26" s="35"/>
      <c r="B26" s="35"/>
      <c r="C26" s="166"/>
      <c r="D26" s="166"/>
      <c r="E26" s="166"/>
      <c r="F26" s="166"/>
      <c r="G26" s="166"/>
      <c r="H26" s="166"/>
      <c r="I26" s="166" t="s">
        <v>25</v>
      </c>
      <c r="J26" s="166"/>
      <c r="K26" s="166"/>
      <c r="L26" s="184"/>
      <c r="M26" s="166"/>
      <c r="N26" s="65"/>
      <c r="O26" s="64"/>
      <c r="P26" s="198">
        <f>A26*K26</f>
        <v>0</v>
      </c>
    </row>
    <row r="27" spans="1:22" s="34" customFormat="1" ht="20.100000000000001" customHeight="1" thickBot="1" x14ac:dyDescent="0.25">
      <c r="A27" s="168"/>
      <c r="B27" s="146"/>
      <c r="C27" s="119" t="s">
        <v>81</v>
      </c>
      <c r="D27" s="119"/>
      <c r="E27" s="125" t="s">
        <v>238</v>
      </c>
      <c r="F27" s="119"/>
      <c r="G27" s="119"/>
      <c r="H27" s="123" t="s">
        <v>707</v>
      </c>
      <c r="I27" s="149" t="s">
        <v>57</v>
      </c>
      <c r="J27" s="121" t="s">
        <v>256</v>
      </c>
      <c r="K27" s="192"/>
      <c r="L27" s="84" t="s">
        <v>708</v>
      </c>
      <c r="M27" s="121">
        <v>3</v>
      </c>
      <c r="N27" t="s">
        <v>265</v>
      </c>
      <c r="O27" s="117">
        <v>732726102019</v>
      </c>
      <c r="P27" s="108">
        <f>A27*K27</f>
        <v>0</v>
      </c>
      <c r="Q27" s="126"/>
      <c r="R27" s="127"/>
      <c r="S27" s="65"/>
      <c r="T27" s="65"/>
      <c r="U27" s="65"/>
      <c r="V27" s="65"/>
    </row>
    <row r="28" spans="1:22" s="34" customFormat="1" ht="20.100000000000001" customHeight="1" thickBot="1" x14ac:dyDescent="0.25">
      <c r="A28" s="168"/>
      <c r="B28" s="207" t="s">
        <v>1059</v>
      </c>
      <c r="C28" s="119" t="s">
        <v>81</v>
      </c>
      <c r="D28" s="119"/>
      <c r="E28" s="203" t="s">
        <v>1060</v>
      </c>
      <c r="F28" s="119"/>
      <c r="G28" s="119"/>
      <c r="H28" s="123"/>
      <c r="I28" s="150" t="s">
        <v>139</v>
      </c>
      <c r="J28" s="204" t="s">
        <v>1061</v>
      </c>
      <c r="K28" s="192"/>
      <c r="L28" s="84"/>
      <c r="M28" s="121">
        <v>5</v>
      </c>
      <c r="N28" s="202" t="s">
        <v>1062</v>
      </c>
      <c r="O28" s="206">
        <v>732726029712</v>
      </c>
      <c r="P28" s="108">
        <f>A28*K28</f>
        <v>0</v>
      </c>
      <c r="Q28" s="126"/>
      <c r="R28" s="127"/>
      <c r="S28" s="65"/>
      <c r="T28" s="65"/>
      <c r="U28" s="65"/>
      <c r="V28" s="65"/>
    </row>
    <row r="29" spans="1:22" s="34" customFormat="1" ht="20.100000000000001" customHeight="1" thickBot="1" x14ac:dyDescent="0.3">
      <c r="A29" s="169"/>
      <c r="B29" s="141"/>
      <c r="C29" s="122" t="s">
        <v>81</v>
      </c>
      <c r="D29" s="122"/>
      <c r="E29" s="61" t="s">
        <v>59</v>
      </c>
      <c r="F29" s="122"/>
      <c r="G29" s="122"/>
      <c r="H29" s="109" t="s">
        <v>31</v>
      </c>
      <c r="I29" s="150" t="s">
        <v>57</v>
      </c>
      <c r="J29" s="163" t="s">
        <v>56</v>
      </c>
      <c r="K29" s="191"/>
      <c r="L29" s="82" t="s">
        <v>973</v>
      </c>
      <c r="M29" s="163">
        <v>5</v>
      </c>
      <c r="N29" t="s">
        <v>85</v>
      </c>
      <c r="O29" s="117">
        <v>732726080003</v>
      </c>
      <c r="P29" s="108">
        <f t="shared" ref="P29:P92" si="0">A29*K29</f>
        <v>0</v>
      </c>
      <c r="Q29" s="126"/>
      <c r="R29" s="127"/>
      <c r="S29" s="65"/>
      <c r="T29" s="65"/>
      <c r="U29" s="65"/>
      <c r="V29" s="65"/>
    </row>
    <row r="30" spans="1:22" s="34" customFormat="1" ht="20.100000000000001" customHeight="1" thickBot="1" x14ac:dyDescent="0.3">
      <c r="A30" s="169"/>
      <c r="B30" s="141"/>
      <c r="C30" s="122" t="s">
        <v>81</v>
      </c>
      <c r="D30" s="122"/>
      <c r="E30" s="61" t="s">
        <v>974</v>
      </c>
      <c r="F30" s="122"/>
      <c r="G30" s="148" t="s">
        <v>716</v>
      </c>
      <c r="H30" s="109" t="s">
        <v>31</v>
      </c>
      <c r="I30" s="150" t="s">
        <v>139</v>
      </c>
      <c r="J30" s="163" t="s">
        <v>53</v>
      </c>
      <c r="K30" s="191"/>
      <c r="L30" s="82" t="s">
        <v>975</v>
      </c>
      <c r="M30" s="163">
        <v>5</v>
      </c>
      <c r="N30" t="s">
        <v>976</v>
      </c>
      <c r="O30" s="117">
        <v>732726080010</v>
      </c>
      <c r="P30" s="108">
        <f t="shared" si="0"/>
        <v>0</v>
      </c>
      <c r="Q30" s="126"/>
      <c r="R30" s="127"/>
      <c r="S30" s="65"/>
      <c r="T30" s="65"/>
      <c r="U30" s="65"/>
      <c r="V30" s="65"/>
    </row>
    <row r="31" spans="1:22" s="34" customFormat="1" ht="20.100000000000001" customHeight="1" thickBot="1" x14ac:dyDescent="0.3">
      <c r="A31" s="169"/>
      <c r="B31" s="141"/>
      <c r="C31" s="122" t="s">
        <v>81</v>
      </c>
      <c r="D31" s="122"/>
      <c r="E31" s="61" t="s">
        <v>977</v>
      </c>
      <c r="F31" s="122"/>
      <c r="G31" s="148" t="s">
        <v>716</v>
      </c>
      <c r="H31" s="109" t="s">
        <v>31</v>
      </c>
      <c r="I31" s="150" t="s">
        <v>139</v>
      </c>
      <c r="J31" s="163" t="s">
        <v>52</v>
      </c>
      <c r="K31" s="191"/>
      <c r="L31" s="82" t="s">
        <v>978</v>
      </c>
      <c r="M31" s="163">
        <v>5</v>
      </c>
      <c r="N31" t="s">
        <v>979</v>
      </c>
      <c r="O31" s="117">
        <v>732726106888</v>
      </c>
      <c r="P31" s="108">
        <f t="shared" si="0"/>
        <v>0</v>
      </c>
      <c r="Q31" s="126"/>
      <c r="R31" s="127"/>
      <c r="S31" s="65"/>
      <c r="T31" s="65"/>
      <c r="U31" s="65"/>
      <c r="V31" s="65"/>
    </row>
    <row r="32" spans="1:22" s="34" customFormat="1" ht="20.100000000000001" customHeight="1" thickBot="1" x14ac:dyDescent="0.3">
      <c r="A32" s="169"/>
      <c r="B32" s="141"/>
      <c r="C32" s="122" t="s">
        <v>81</v>
      </c>
      <c r="D32" s="122"/>
      <c r="E32" s="61" t="s">
        <v>60</v>
      </c>
      <c r="F32" s="122"/>
      <c r="G32" s="122"/>
      <c r="H32" s="109" t="s">
        <v>31</v>
      </c>
      <c r="I32" s="150" t="s">
        <v>109</v>
      </c>
      <c r="J32" s="163" t="s">
        <v>52</v>
      </c>
      <c r="K32" s="191"/>
      <c r="L32" s="82" t="s">
        <v>980</v>
      </c>
      <c r="M32" s="163">
        <v>5</v>
      </c>
      <c r="N32" t="s">
        <v>86</v>
      </c>
      <c r="O32" s="117">
        <v>732726085107</v>
      </c>
      <c r="P32" s="108">
        <f t="shared" si="0"/>
        <v>0</v>
      </c>
      <c r="Q32" s="126"/>
      <c r="R32" s="127"/>
      <c r="S32" s="65"/>
      <c r="T32" s="65"/>
      <c r="U32" s="65"/>
      <c r="V32" s="65"/>
    </row>
    <row r="33" spans="1:22" s="34" customFormat="1" ht="16.5" customHeight="1" thickBot="1" x14ac:dyDescent="0.3">
      <c r="A33" s="169"/>
      <c r="B33" s="141" t="s">
        <v>1063</v>
      </c>
      <c r="C33" s="122" t="s">
        <v>81</v>
      </c>
      <c r="D33" s="122"/>
      <c r="E33" s="61" t="s">
        <v>61</v>
      </c>
      <c r="F33" s="122"/>
      <c r="G33" s="122"/>
      <c r="H33" s="109" t="s">
        <v>31</v>
      </c>
      <c r="I33" s="150" t="s">
        <v>709</v>
      </c>
      <c r="J33" s="163" t="s">
        <v>111</v>
      </c>
      <c r="K33" s="191"/>
      <c r="L33" s="82" t="s">
        <v>981</v>
      </c>
      <c r="M33" s="163">
        <v>5</v>
      </c>
      <c r="N33" t="s">
        <v>87</v>
      </c>
      <c r="O33" s="117">
        <v>732726099869</v>
      </c>
      <c r="P33" s="108">
        <f t="shared" si="0"/>
        <v>0</v>
      </c>
      <c r="Q33" s="126"/>
      <c r="R33" s="127"/>
      <c r="S33" s="65"/>
      <c r="T33" s="65"/>
      <c r="U33" s="65"/>
      <c r="V33" s="65"/>
    </row>
    <row r="34" spans="1:22" s="34" customFormat="1" ht="16.5" customHeight="1" thickBot="1" x14ac:dyDescent="0.3">
      <c r="A34" s="169"/>
      <c r="B34" s="141"/>
      <c r="C34" s="122" t="s">
        <v>81</v>
      </c>
      <c r="D34" s="122"/>
      <c r="E34" s="61" t="s">
        <v>62</v>
      </c>
      <c r="F34" s="122"/>
      <c r="G34" s="122"/>
      <c r="H34" s="109" t="s">
        <v>31</v>
      </c>
      <c r="I34" s="150" t="s">
        <v>109</v>
      </c>
      <c r="J34" s="163" t="s">
        <v>112</v>
      </c>
      <c r="K34" s="191"/>
      <c r="L34" s="82" t="s">
        <v>982</v>
      </c>
      <c r="M34" s="163">
        <v>5</v>
      </c>
      <c r="N34" t="s">
        <v>88</v>
      </c>
      <c r="O34" s="117">
        <v>732726085114</v>
      </c>
      <c r="P34" s="108">
        <f t="shared" si="0"/>
        <v>0</v>
      </c>
      <c r="Q34" s="126"/>
      <c r="R34" s="127"/>
      <c r="S34" s="65"/>
      <c r="T34" s="65"/>
      <c r="U34" s="65"/>
      <c r="V34" s="65"/>
    </row>
    <row r="35" spans="1:22" s="34" customFormat="1" ht="16.5" customHeight="1" thickBot="1" x14ac:dyDescent="0.3">
      <c r="A35" s="168"/>
      <c r="B35" s="141"/>
      <c r="C35" s="122" t="s">
        <v>81</v>
      </c>
      <c r="D35" s="122"/>
      <c r="E35" s="61" t="s">
        <v>239</v>
      </c>
      <c r="F35" s="122"/>
      <c r="G35" s="122"/>
      <c r="H35" s="109"/>
      <c r="I35" s="150" t="s">
        <v>709</v>
      </c>
      <c r="J35" s="163" t="s">
        <v>56</v>
      </c>
      <c r="K35" s="191"/>
      <c r="L35" s="82"/>
      <c r="M35" s="163">
        <v>5</v>
      </c>
      <c r="N35" t="s">
        <v>266</v>
      </c>
      <c r="O35" s="117">
        <v>732726029743</v>
      </c>
      <c r="P35" s="108">
        <f t="shared" si="0"/>
        <v>0</v>
      </c>
      <c r="Q35" s="126"/>
      <c r="R35" s="127"/>
      <c r="S35" s="65"/>
      <c r="T35" s="65"/>
      <c r="U35" s="65"/>
      <c r="V35" s="65"/>
    </row>
    <row r="36" spans="1:22" s="34" customFormat="1" ht="16.5" customHeight="1" thickBot="1" x14ac:dyDescent="0.3">
      <c r="A36" s="170"/>
      <c r="B36" s="142"/>
      <c r="C36" s="122" t="s">
        <v>81</v>
      </c>
      <c r="D36" s="122"/>
      <c r="E36" s="61" t="s">
        <v>240</v>
      </c>
      <c r="F36" s="122"/>
      <c r="G36" s="122"/>
      <c r="H36" s="109" t="s">
        <v>710</v>
      </c>
      <c r="I36" s="150" t="s">
        <v>709</v>
      </c>
      <c r="J36" s="163" t="s">
        <v>257</v>
      </c>
      <c r="K36" s="191"/>
      <c r="L36" s="82" t="s">
        <v>711</v>
      </c>
      <c r="M36" s="163">
        <v>4</v>
      </c>
      <c r="N36" t="s">
        <v>267</v>
      </c>
      <c r="O36" s="117">
        <v>732726085541</v>
      </c>
      <c r="P36" s="108">
        <f t="shared" si="0"/>
        <v>0</v>
      </c>
      <c r="Q36" s="126"/>
      <c r="R36" s="127"/>
      <c r="S36" s="65"/>
      <c r="T36" s="65"/>
      <c r="U36" s="65"/>
      <c r="V36" s="65"/>
    </row>
    <row r="37" spans="1:22" s="34" customFormat="1" ht="20.100000000000001" customHeight="1" thickBot="1" x14ac:dyDescent="0.3">
      <c r="A37" s="169"/>
      <c r="B37" s="141" t="s">
        <v>1063</v>
      </c>
      <c r="C37" s="122" t="s">
        <v>81</v>
      </c>
      <c r="D37" s="122"/>
      <c r="E37" s="61" t="s">
        <v>241</v>
      </c>
      <c r="F37" s="122"/>
      <c r="G37" s="122"/>
      <c r="H37" s="109" t="s">
        <v>710</v>
      </c>
      <c r="I37" s="150" t="s">
        <v>57</v>
      </c>
      <c r="J37" s="163" t="s">
        <v>258</v>
      </c>
      <c r="K37" s="191"/>
      <c r="L37" s="82" t="s">
        <v>712</v>
      </c>
      <c r="M37" s="163">
        <v>5</v>
      </c>
      <c r="N37" t="s">
        <v>268</v>
      </c>
      <c r="O37" s="117">
        <v>732726075511</v>
      </c>
      <c r="P37" s="108">
        <f t="shared" si="0"/>
        <v>0</v>
      </c>
      <c r="Q37" s="126"/>
      <c r="R37" s="127"/>
      <c r="S37" s="65"/>
      <c r="T37" s="65"/>
      <c r="U37" s="65"/>
      <c r="V37" s="65"/>
    </row>
    <row r="38" spans="1:22" s="34" customFormat="1" ht="20.100000000000001" customHeight="1" thickBot="1" x14ac:dyDescent="0.3">
      <c r="A38" s="169"/>
      <c r="B38" s="141"/>
      <c r="C38" s="122" t="s">
        <v>81</v>
      </c>
      <c r="D38" s="122"/>
      <c r="E38" s="61" t="s">
        <v>242</v>
      </c>
      <c r="F38" s="122"/>
      <c r="G38" s="122"/>
      <c r="H38" s="109" t="s">
        <v>710</v>
      </c>
      <c r="I38" s="150" t="s">
        <v>709</v>
      </c>
      <c r="J38" s="163" t="s">
        <v>257</v>
      </c>
      <c r="K38" s="191"/>
      <c r="L38" s="82" t="s">
        <v>713</v>
      </c>
      <c r="M38" s="163">
        <v>6</v>
      </c>
      <c r="N38" t="s">
        <v>269</v>
      </c>
      <c r="O38" s="117">
        <v>732726102705</v>
      </c>
      <c r="P38" s="108">
        <f t="shared" si="0"/>
        <v>0</v>
      </c>
      <c r="Q38" s="126"/>
      <c r="R38" s="127"/>
      <c r="S38" s="65"/>
      <c r="T38" s="65"/>
      <c r="U38" s="65"/>
      <c r="V38" s="65"/>
    </row>
    <row r="39" spans="1:22" s="34" customFormat="1" ht="20.100000000000001" customHeight="1" thickBot="1" x14ac:dyDescent="0.3">
      <c r="A39" s="169"/>
      <c r="B39" s="141"/>
      <c r="C39" s="122" t="s">
        <v>81</v>
      </c>
      <c r="D39" s="122"/>
      <c r="E39" s="61" t="s">
        <v>243</v>
      </c>
      <c r="F39" s="122"/>
      <c r="G39" s="122"/>
      <c r="H39" s="109"/>
      <c r="I39" s="150" t="s">
        <v>109</v>
      </c>
      <c r="J39" s="163" t="s">
        <v>56</v>
      </c>
      <c r="K39" s="191"/>
      <c r="L39" s="82"/>
      <c r="M39" s="163">
        <v>5</v>
      </c>
      <c r="N39" t="s">
        <v>270</v>
      </c>
      <c r="O39" s="117">
        <v>732726029767</v>
      </c>
      <c r="P39" s="108">
        <f t="shared" si="0"/>
        <v>0</v>
      </c>
      <c r="Q39" s="126"/>
      <c r="R39" s="127"/>
      <c r="S39" s="65"/>
      <c r="T39" s="65"/>
      <c r="U39" s="65"/>
      <c r="V39" s="65"/>
    </row>
    <row r="40" spans="1:22" s="34" customFormat="1" ht="20.100000000000001" customHeight="1" thickBot="1" x14ac:dyDescent="0.3">
      <c r="A40" s="169"/>
      <c r="B40" s="141" t="s">
        <v>1063</v>
      </c>
      <c r="C40" s="122" t="s">
        <v>81</v>
      </c>
      <c r="D40" s="122"/>
      <c r="E40" s="61" t="s">
        <v>244</v>
      </c>
      <c r="F40" s="122"/>
      <c r="G40" s="122"/>
      <c r="H40" s="109" t="s">
        <v>710</v>
      </c>
      <c r="I40" s="150" t="s">
        <v>709</v>
      </c>
      <c r="J40" s="163" t="s">
        <v>259</v>
      </c>
      <c r="K40" s="191"/>
      <c r="L40" s="82"/>
      <c r="M40" s="163">
        <v>5</v>
      </c>
      <c r="N40" t="s">
        <v>271</v>
      </c>
      <c r="O40" s="117">
        <v>732726066298</v>
      </c>
      <c r="P40" s="108">
        <f t="shared" si="0"/>
        <v>0</v>
      </c>
      <c r="Q40" s="126"/>
      <c r="R40" s="127"/>
      <c r="S40" s="65"/>
      <c r="T40" s="65"/>
      <c r="U40" s="65"/>
      <c r="V40" s="65"/>
    </row>
    <row r="41" spans="1:22" s="34" customFormat="1" ht="20.100000000000001" customHeight="1" thickBot="1" x14ac:dyDescent="0.3">
      <c r="A41" s="169"/>
      <c r="B41" s="141" t="s">
        <v>1063</v>
      </c>
      <c r="C41" s="122" t="s">
        <v>81</v>
      </c>
      <c r="D41" s="122"/>
      <c r="E41" s="61" t="s">
        <v>245</v>
      </c>
      <c r="F41" s="122"/>
      <c r="G41" s="122"/>
      <c r="H41" s="109" t="s">
        <v>710</v>
      </c>
      <c r="I41" s="150" t="s">
        <v>57</v>
      </c>
      <c r="J41" s="163" t="s">
        <v>137</v>
      </c>
      <c r="K41" s="191"/>
      <c r="L41" s="82" t="s">
        <v>714</v>
      </c>
      <c r="M41" s="163">
        <v>5</v>
      </c>
      <c r="N41" t="s">
        <v>272</v>
      </c>
      <c r="O41" s="117">
        <v>732726075528</v>
      </c>
      <c r="P41" s="108">
        <f t="shared" si="0"/>
        <v>0</v>
      </c>
      <c r="Q41" s="126"/>
      <c r="R41" s="127"/>
      <c r="S41" s="65"/>
      <c r="T41" s="65"/>
      <c r="U41" s="65"/>
      <c r="V41" s="65"/>
    </row>
    <row r="42" spans="1:22" s="34" customFormat="1" ht="20.100000000000001" customHeight="1" thickBot="1" x14ac:dyDescent="0.3">
      <c r="A42" s="169"/>
      <c r="B42" s="141"/>
      <c r="C42" s="122" t="s">
        <v>81</v>
      </c>
      <c r="D42" s="122"/>
      <c r="E42" s="61" t="s">
        <v>715</v>
      </c>
      <c r="F42" s="122"/>
      <c r="G42" s="148" t="s">
        <v>716</v>
      </c>
      <c r="H42" s="109"/>
      <c r="I42" s="150" t="s">
        <v>709</v>
      </c>
      <c r="J42" s="163" t="s">
        <v>56</v>
      </c>
      <c r="K42" s="191"/>
      <c r="L42" s="82"/>
      <c r="M42" s="163">
        <v>5</v>
      </c>
      <c r="N42" t="s">
        <v>717</v>
      </c>
      <c r="O42" s="117">
        <v>732726106918</v>
      </c>
      <c r="P42" s="108">
        <f t="shared" si="0"/>
        <v>0</v>
      </c>
      <c r="Q42" s="126"/>
      <c r="R42" s="127"/>
      <c r="S42" s="65"/>
      <c r="T42" s="65"/>
      <c r="U42" s="65"/>
      <c r="V42" s="65"/>
    </row>
    <row r="43" spans="1:22" s="34" customFormat="1" ht="20.100000000000001" customHeight="1" thickBot="1" x14ac:dyDescent="0.3">
      <c r="A43" s="169"/>
      <c r="B43" s="141"/>
      <c r="C43" s="122" t="s">
        <v>81</v>
      </c>
      <c r="D43" s="122"/>
      <c r="E43" s="61" t="s">
        <v>718</v>
      </c>
      <c r="F43" s="122"/>
      <c r="G43" s="148" t="s">
        <v>716</v>
      </c>
      <c r="H43" s="109"/>
      <c r="I43" s="150" t="s">
        <v>709</v>
      </c>
      <c r="J43" s="163" t="s">
        <v>53</v>
      </c>
      <c r="K43" s="191"/>
      <c r="L43" s="82" t="s">
        <v>719</v>
      </c>
      <c r="M43" s="163">
        <v>5</v>
      </c>
      <c r="N43" t="s">
        <v>720</v>
      </c>
      <c r="O43" s="117">
        <v>732726106932</v>
      </c>
      <c r="P43" s="108">
        <f t="shared" si="0"/>
        <v>0</v>
      </c>
      <c r="Q43" s="126"/>
      <c r="R43" s="127"/>
      <c r="S43" s="65"/>
      <c r="T43" s="65"/>
      <c r="U43" s="65"/>
      <c r="V43" s="65"/>
    </row>
    <row r="44" spans="1:22" s="34" customFormat="1" ht="20.100000000000001" customHeight="1" thickBot="1" x14ac:dyDescent="0.3">
      <c r="A44" s="169"/>
      <c r="B44" s="141"/>
      <c r="C44" s="122" t="s">
        <v>81</v>
      </c>
      <c r="D44" s="122"/>
      <c r="E44" s="61" t="s">
        <v>721</v>
      </c>
      <c r="F44" s="122"/>
      <c r="G44" s="122"/>
      <c r="H44" s="109"/>
      <c r="I44" s="150" t="s">
        <v>709</v>
      </c>
      <c r="J44" s="163" t="s">
        <v>260</v>
      </c>
      <c r="K44" s="191"/>
      <c r="L44" s="82"/>
      <c r="M44" s="163">
        <v>4</v>
      </c>
      <c r="N44" t="s">
        <v>273</v>
      </c>
      <c r="O44" s="117">
        <v>732726029798</v>
      </c>
      <c r="P44" s="108">
        <f t="shared" si="0"/>
        <v>0</v>
      </c>
      <c r="Q44" s="126"/>
      <c r="R44" s="127"/>
      <c r="S44" s="65"/>
      <c r="T44" s="65"/>
      <c r="U44" s="65"/>
      <c r="V44" s="65"/>
    </row>
    <row r="45" spans="1:22" s="34" customFormat="1" ht="20.100000000000001" customHeight="1" thickBot="1" x14ac:dyDescent="0.3">
      <c r="A45" s="169"/>
      <c r="B45" s="141" t="s">
        <v>1063</v>
      </c>
      <c r="C45" s="122" t="s">
        <v>81</v>
      </c>
      <c r="D45" s="122"/>
      <c r="E45" s="61" t="s">
        <v>246</v>
      </c>
      <c r="F45" s="122"/>
      <c r="G45" s="122"/>
      <c r="H45" s="109"/>
      <c r="I45" s="150" t="s">
        <v>709</v>
      </c>
      <c r="J45" s="163" t="s">
        <v>722</v>
      </c>
      <c r="K45" s="191"/>
      <c r="L45" s="82" t="s">
        <v>723</v>
      </c>
      <c r="M45" s="163">
        <v>4</v>
      </c>
      <c r="N45" t="s">
        <v>274</v>
      </c>
      <c r="O45" s="117">
        <v>732726099845</v>
      </c>
      <c r="P45" s="108">
        <f t="shared" si="0"/>
        <v>0</v>
      </c>
      <c r="Q45" s="126"/>
      <c r="R45" s="127"/>
      <c r="S45" s="65"/>
      <c r="T45" s="65"/>
      <c r="U45" s="65"/>
      <c r="V45" s="65"/>
    </row>
    <row r="46" spans="1:22" s="34" customFormat="1" ht="20.100000000000001" customHeight="1" thickBot="1" x14ac:dyDescent="0.3">
      <c r="A46" s="169"/>
      <c r="B46" s="141" t="s">
        <v>1063</v>
      </c>
      <c r="C46" s="122" t="s">
        <v>81</v>
      </c>
      <c r="D46" s="122"/>
      <c r="E46" s="61" t="s">
        <v>247</v>
      </c>
      <c r="F46" s="122"/>
      <c r="G46" s="122"/>
      <c r="H46" s="109" t="s">
        <v>710</v>
      </c>
      <c r="I46" s="150" t="s">
        <v>709</v>
      </c>
      <c r="J46" s="163" t="s">
        <v>261</v>
      </c>
      <c r="K46" s="191"/>
      <c r="L46" s="82"/>
      <c r="M46" s="163">
        <v>6</v>
      </c>
      <c r="N46" t="s">
        <v>275</v>
      </c>
      <c r="O46" s="117">
        <v>732726099852</v>
      </c>
      <c r="P46" s="108">
        <f t="shared" si="0"/>
        <v>0</v>
      </c>
      <c r="Q46" s="126"/>
      <c r="R46" s="127"/>
      <c r="S46" s="65"/>
      <c r="T46" s="65"/>
      <c r="U46" s="65"/>
      <c r="V46" s="65"/>
    </row>
    <row r="47" spans="1:22" s="34" customFormat="1" ht="20.100000000000001" customHeight="1" thickBot="1" x14ac:dyDescent="0.3">
      <c r="A47" s="169"/>
      <c r="B47" s="141"/>
      <c r="C47" s="122" t="s">
        <v>81</v>
      </c>
      <c r="D47" s="122"/>
      <c r="E47" s="61" t="s">
        <v>724</v>
      </c>
      <c r="F47" s="122"/>
      <c r="G47" s="122"/>
      <c r="H47" s="109"/>
      <c r="I47" s="150" t="s">
        <v>57</v>
      </c>
      <c r="J47" s="163" t="s">
        <v>117</v>
      </c>
      <c r="K47" s="191"/>
      <c r="L47" s="82"/>
      <c r="M47" s="163">
        <v>5</v>
      </c>
      <c r="N47" t="s">
        <v>276</v>
      </c>
      <c r="O47" s="117">
        <v>732726029811</v>
      </c>
      <c r="P47" s="108">
        <f t="shared" si="0"/>
        <v>0</v>
      </c>
      <c r="Q47" s="126"/>
      <c r="R47" s="127"/>
      <c r="S47" s="65"/>
      <c r="T47" s="65"/>
      <c r="U47" s="65"/>
      <c r="V47" s="65"/>
    </row>
    <row r="48" spans="1:22" s="34" customFormat="1" ht="20.100000000000001" customHeight="1" thickBot="1" x14ac:dyDescent="0.3">
      <c r="A48" s="169"/>
      <c r="B48" s="141"/>
      <c r="C48" s="122" t="s">
        <v>81</v>
      </c>
      <c r="D48" s="122"/>
      <c r="E48" s="61" t="s">
        <v>725</v>
      </c>
      <c r="F48" s="122"/>
      <c r="G48" s="122"/>
      <c r="H48" s="109"/>
      <c r="I48" s="150" t="s">
        <v>57</v>
      </c>
      <c r="J48" s="163" t="s">
        <v>117</v>
      </c>
      <c r="K48" s="191"/>
      <c r="L48" s="82" t="s">
        <v>108</v>
      </c>
      <c r="M48" s="163">
        <v>6</v>
      </c>
      <c r="N48" t="s">
        <v>277</v>
      </c>
      <c r="O48" s="117">
        <v>732726077096</v>
      </c>
      <c r="P48" s="108">
        <f t="shared" si="0"/>
        <v>0</v>
      </c>
      <c r="Q48" s="126"/>
      <c r="R48" s="127"/>
      <c r="S48" s="65"/>
      <c r="T48" s="65"/>
      <c r="U48" s="65"/>
      <c r="V48" s="65"/>
    </row>
    <row r="49" spans="1:22" s="34" customFormat="1" ht="20.100000000000001" customHeight="1" thickBot="1" x14ac:dyDescent="0.3">
      <c r="A49" s="169"/>
      <c r="B49" s="141"/>
      <c r="C49" s="122" t="s">
        <v>81</v>
      </c>
      <c r="D49" s="122"/>
      <c r="E49" s="61" t="s">
        <v>248</v>
      </c>
      <c r="F49" s="122"/>
      <c r="G49" s="122"/>
      <c r="H49" s="109" t="s">
        <v>710</v>
      </c>
      <c r="I49" s="150" t="s">
        <v>709</v>
      </c>
      <c r="J49" s="163" t="s">
        <v>116</v>
      </c>
      <c r="K49" s="191"/>
      <c r="L49" s="82" t="s">
        <v>726</v>
      </c>
      <c r="M49" s="163">
        <v>4</v>
      </c>
      <c r="N49" t="s">
        <v>278</v>
      </c>
      <c r="O49" s="117">
        <v>732726082458</v>
      </c>
      <c r="P49" s="108">
        <f t="shared" si="0"/>
        <v>0</v>
      </c>
      <c r="Q49" s="126"/>
      <c r="R49" s="127"/>
      <c r="S49" s="65"/>
      <c r="T49" s="65"/>
      <c r="U49" s="65"/>
      <c r="V49" s="65"/>
    </row>
    <row r="50" spans="1:22" s="34" customFormat="1" ht="20.100000000000001" customHeight="1" thickBot="1" x14ac:dyDescent="0.3">
      <c r="A50" s="169"/>
      <c r="B50" s="141"/>
      <c r="C50" s="122" t="s">
        <v>81</v>
      </c>
      <c r="D50" s="122"/>
      <c r="E50" s="61" t="s">
        <v>249</v>
      </c>
      <c r="F50" s="122"/>
      <c r="G50" s="122"/>
      <c r="H50" s="109"/>
      <c r="I50" s="150" t="s">
        <v>709</v>
      </c>
      <c r="J50" s="163" t="s">
        <v>262</v>
      </c>
      <c r="K50" s="191"/>
      <c r="L50" s="82"/>
      <c r="M50" s="163">
        <v>6</v>
      </c>
      <c r="N50" t="s">
        <v>279</v>
      </c>
      <c r="O50" s="117">
        <v>732726077102</v>
      </c>
      <c r="P50" s="108">
        <f t="shared" si="0"/>
        <v>0</v>
      </c>
      <c r="Q50" s="126"/>
      <c r="R50" s="127"/>
      <c r="S50" s="65"/>
      <c r="T50" s="65"/>
      <c r="U50" s="65"/>
      <c r="V50" s="65"/>
    </row>
    <row r="51" spans="1:22" s="34" customFormat="1" ht="20.100000000000001" customHeight="1" thickBot="1" x14ac:dyDescent="0.3">
      <c r="A51" s="169"/>
      <c r="B51" s="141"/>
      <c r="C51" s="122" t="s">
        <v>81</v>
      </c>
      <c r="D51" s="122"/>
      <c r="E51" s="61" t="s">
        <v>250</v>
      </c>
      <c r="F51" s="122"/>
      <c r="G51" s="122"/>
      <c r="H51" s="109"/>
      <c r="I51" s="150" t="s">
        <v>709</v>
      </c>
      <c r="J51" s="163" t="s">
        <v>727</v>
      </c>
      <c r="K51" s="191"/>
      <c r="L51" s="82"/>
      <c r="M51" s="163">
        <v>5</v>
      </c>
      <c r="N51" t="s">
        <v>280</v>
      </c>
      <c r="O51" s="117">
        <v>732726029828</v>
      </c>
      <c r="P51" s="108">
        <f t="shared" si="0"/>
        <v>0</v>
      </c>
      <c r="Q51" s="126"/>
      <c r="R51" s="127"/>
      <c r="S51" s="65"/>
      <c r="T51" s="65"/>
      <c r="U51" s="65"/>
      <c r="V51" s="65"/>
    </row>
    <row r="52" spans="1:22" s="34" customFormat="1" ht="20.100000000000001" customHeight="1" thickBot="1" x14ac:dyDescent="0.3">
      <c r="A52" s="169"/>
      <c r="B52" s="142" t="s">
        <v>1063</v>
      </c>
      <c r="C52" s="122" t="s">
        <v>81</v>
      </c>
      <c r="D52" s="122"/>
      <c r="E52" s="61" t="s">
        <v>251</v>
      </c>
      <c r="F52" s="122"/>
      <c r="G52" s="122"/>
      <c r="H52" s="109"/>
      <c r="I52" s="150" t="s">
        <v>109</v>
      </c>
      <c r="J52" s="163" t="s">
        <v>111</v>
      </c>
      <c r="K52" s="191"/>
      <c r="L52" s="82" t="s">
        <v>108</v>
      </c>
      <c r="M52" s="163">
        <v>5</v>
      </c>
      <c r="N52" t="s">
        <v>281</v>
      </c>
      <c r="O52" s="117">
        <v>732726080034</v>
      </c>
      <c r="P52" s="108">
        <f t="shared" si="0"/>
        <v>0</v>
      </c>
      <c r="Q52" s="126"/>
      <c r="R52" s="127"/>
      <c r="S52" s="65"/>
      <c r="T52" s="65"/>
      <c r="U52" s="65"/>
      <c r="V52" s="65"/>
    </row>
    <row r="53" spans="1:22" s="34" customFormat="1" ht="20.100000000000001" customHeight="1" thickBot="1" x14ac:dyDescent="0.3">
      <c r="A53" s="169"/>
      <c r="B53" s="142"/>
      <c r="C53" s="122" t="s">
        <v>81</v>
      </c>
      <c r="D53" s="122"/>
      <c r="E53" s="61" t="s">
        <v>252</v>
      </c>
      <c r="F53" s="122"/>
      <c r="G53" s="122"/>
      <c r="H53" s="109"/>
      <c r="I53" s="150" t="s">
        <v>109</v>
      </c>
      <c r="J53" s="163" t="s">
        <v>52</v>
      </c>
      <c r="K53" s="191"/>
      <c r="L53" s="82"/>
      <c r="M53" s="163">
        <v>5</v>
      </c>
      <c r="N53" t="s">
        <v>282</v>
      </c>
      <c r="O53" s="117">
        <v>732726029835</v>
      </c>
      <c r="P53" s="108">
        <f t="shared" si="0"/>
        <v>0</v>
      </c>
      <c r="Q53" s="126"/>
      <c r="R53" s="127"/>
      <c r="S53" s="65"/>
      <c r="T53" s="65"/>
      <c r="U53" s="65"/>
      <c r="V53" s="65"/>
    </row>
    <row r="54" spans="1:22" s="34" customFormat="1" ht="20.100000000000001" customHeight="1" thickBot="1" x14ac:dyDescent="0.3">
      <c r="A54" s="170"/>
      <c r="B54" s="141"/>
      <c r="C54" s="122" t="s">
        <v>81</v>
      </c>
      <c r="D54" s="122"/>
      <c r="E54" s="61" t="s">
        <v>728</v>
      </c>
      <c r="F54" s="122"/>
      <c r="G54" s="148" t="s">
        <v>716</v>
      </c>
      <c r="H54" s="109"/>
      <c r="I54" s="150" t="s">
        <v>709</v>
      </c>
      <c r="J54" s="163" t="s">
        <v>729</v>
      </c>
      <c r="K54" s="191"/>
      <c r="L54" s="82"/>
      <c r="M54" s="163">
        <v>5</v>
      </c>
      <c r="N54" t="s">
        <v>730</v>
      </c>
      <c r="O54" s="117">
        <v>732726097421</v>
      </c>
      <c r="P54" s="108">
        <f t="shared" si="0"/>
        <v>0</v>
      </c>
      <c r="Q54" s="126"/>
      <c r="R54" s="127"/>
      <c r="S54" s="65"/>
      <c r="T54" s="65"/>
      <c r="U54" s="65"/>
      <c r="V54" s="65"/>
    </row>
    <row r="55" spans="1:22" s="34" customFormat="1" ht="20.100000000000001" customHeight="1" thickBot="1" x14ac:dyDescent="0.3">
      <c r="A55" s="169"/>
      <c r="B55" s="143" t="s">
        <v>1063</v>
      </c>
      <c r="C55" t="s">
        <v>81</v>
      </c>
      <c r="D55"/>
      <c r="E55" s="34" t="s">
        <v>731</v>
      </c>
      <c r="F55"/>
      <c r="G55" s="148" t="s">
        <v>716</v>
      </c>
      <c r="H55" s="109"/>
      <c r="I55" s="151" t="s">
        <v>139</v>
      </c>
      <c r="J55" s="32" t="s">
        <v>114</v>
      </c>
      <c r="K55" s="191"/>
      <c r="L55" s="83"/>
      <c r="M55" s="32">
        <v>5</v>
      </c>
      <c r="N55" t="s">
        <v>732</v>
      </c>
      <c r="O55" s="117">
        <v>732726107007</v>
      </c>
      <c r="P55" s="108">
        <f t="shared" si="0"/>
        <v>0</v>
      </c>
      <c r="Q55" s="126"/>
      <c r="R55" s="127"/>
      <c r="S55" s="65"/>
      <c r="T55" s="65"/>
      <c r="U55" s="65"/>
      <c r="V55" s="65"/>
    </row>
    <row r="56" spans="1:22" s="34" customFormat="1" ht="20.100000000000001" customHeight="1" thickBot="1" x14ac:dyDescent="0.3">
      <c r="A56" s="169"/>
      <c r="B56" s="143"/>
      <c r="C56" s="122" t="s">
        <v>81</v>
      </c>
      <c r="D56" s="122"/>
      <c r="E56" s="61" t="s">
        <v>253</v>
      </c>
      <c r="F56" s="122"/>
      <c r="G56" s="122"/>
      <c r="H56" s="109" t="s">
        <v>710</v>
      </c>
      <c r="I56" s="150" t="s">
        <v>709</v>
      </c>
      <c r="J56" s="163" t="s">
        <v>264</v>
      </c>
      <c r="K56" s="191"/>
      <c r="L56" s="82" t="s">
        <v>733</v>
      </c>
      <c r="M56" s="163">
        <v>5</v>
      </c>
      <c r="N56" t="s">
        <v>283</v>
      </c>
      <c r="O56" s="117">
        <v>732726085558</v>
      </c>
      <c r="P56" s="108">
        <f t="shared" si="0"/>
        <v>0</v>
      </c>
      <c r="Q56" s="126"/>
      <c r="R56" s="127"/>
      <c r="S56" s="65"/>
      <c r="T56" s="65"/>
      <c r="U56" s="65"/>
      <c r="V56" s="65"/>
    </row>
    <row r="57" spans="1:22" s="34" customFormat="1" ht="20.100000000000001" customHeight="1" thickBot="1" x14ac:dyDescent="0.3">
      <c r="A57" s="169"/>
      <c r="B57" s="141"/>
      <c r="C57" s="109" t="s">
        <v>784</v>
      </c>
      <c r="D57" s="122"/>
      <c r="E57" s="61" t="s">
        <v>286</v>
      </c>
      <c r="F57" s="122"/>
      <c r="G57" s="122"/>
      <c r="H57" s="109" t="s">
        <v>734</v>
      </c>
      <c r="I57" s="150" t="s">
        <v>109</v>
      </c>
      <c r="J57" s="163" t="s">
        <v>287</v>
      </c>
      <c r="K57" s="191"/>
      <c r="L57" s="82" t="s">
        <v>735</v>
      </c>
      <c r="M57" s="163">
        <v>4</v>
      </c>
      <c r="N57" t="s">
        <v>289</v>
      </c>
      <c r="O57" s="117">
        <v>732726101944</v>
      </c>
      <c r="P57" s="108">
        <f t="shared" si="0"/>
        <v>0</v>
      </c>
      <c r="Q57" s="126"/>
      <c r="R57" s="127"/>
      <c r="S57" s="65"/>
      <c r="T57" s="65"/>
      <c r="U57" s="65"/>
      <c r="V57" s="65"/>
    </row>
    <row r="58" spans="1:22" s="34" customFormat="1" ht="20.100000000000001" customHeight="1" thickBot="1" x14ac:dyDescent="0.3">
      <c r="A58" s="169"/>
      <c r="B58" s="141"/>
      <c r="C58" s="109" t="s">
        <v>784</v>
      </c>
      <c r="D58" s="122"/>
      <c r="E58" s="61" t="s">
        <v>1026</v>
      </c>
      <c r="F58" s="122"/>
      <c r="G58" s="122"/>
      <c r="H58" s="109" t="s">
        <v>734</v>
      </c>
      <c r="I58" s="150" t="s">
        <v>57</v>
      </c>
      <c r="J58" s="163" t="s">
        <v>288</v>
      </c>
      <c r="K58" s="191"/>
      <c r="L58" s="82" t="s">
        <v>108</v>
      </c>
      <c r="M58" s="163">
        <v>5</v>
      </c>
      <c r="N58" t="s">
        <v>694</v>
      </c>
      <c r="O58" s="117">
        <v>732726104273</v>
      </c>
      <c r="P58" s="108">
        <f>A58*K58</f>
        <v>0</v>
      </c>
      <c r="Q58" s="126"/>
      <c r="R58" s="127"/>
      <c r="S58" s="65"/>
      <c r="T58" s="65"/>
      <c r="U58" s="65"/>
      <c r="V58" s="65"/>
    </row>
    <row r="59" spans="1:22" s="34" customFormat="1" ht="20.100000000000001" customHeight="1" thickBot="1" x14ac:dyDescent="0.3">
      <c r="A59" s="169"/>
      <c r="B59" s="141"/>
      <c r="C59" s="122" t="s">
        <v>784</v>
      </c>
      <c r="D59" s="122"/>
      <c r="E59" s="61" t="s">
        <v>947</v>
      </c>
      <c r="F59" s="122"/>
      <c r="G59" s="122"/>
      <c r="H59" s="109" t="s">
        <v>734</v>
      </c>
      <c r="I59" s="150" t="s">
        <v>139</v>
      </c>
      <c r="J59" s="163" t="s">
        <v>948</v>
      </c>
      <c r="K59" s="191"/>
      <c r="L59" s="82"/>
      <c r="M59" s="163">
        <v>4</v>
      </c>
      <c r="N59" t="s">
        <v>949</v>
      </c>
      <c r="O59" s="117">
        <v>732726101951</v>
      </c>
      <c r="P59" s="108">
        <f t="shared" si="0"/>
        <v>0</v>
      </c>
      <c r="Q59" s="126"/>
      <c r="R59" s="127"/>
      <c r="S59" s="65"/>
      <c r="T59" s="65"/>
      <c r="U59" s="65"/>
      <c r="V59" s="65"/>
    </row>
    <row r="60" spans="1:22" s="34" customFormat="1" ht="20.100000000000001" customHeight="1" thickBot="1" x14ac:dyDescent="0.3">
      <c r="A60" s="169"/>
      <c r="B60" s="141"/>
      <c r="C60" s="122" t="s">
        <v>81</v>
      </c>
      <c r="D60" s="122"/>
      <c r="E60" s="61" t="s">
        <v>254</v>
      </c>
      <c r="F60" s="122"/>
      <c r="G60" s="122"/>
      <c r="H60" s="109"/>
      <c r="I60" s="150" t="s">
        <v>109</v>
      </c>
      <c r="J60" s="163" t="s">
        <v>117</v>
      </c>
      <c r="K60" s="191"/>
      <c r="L60" s="82"/>
      <c r="M60" s="163">
        <v>6</v>
      </c>
      <c r="N60" t="s">
        <v>284</v>
      </c>
      <c r="O60" s="117">
        <v>732726029873</v>
      </c>
      <c r="P60" s="108">
        <f t="shared" si="0"/>
        <v>0</v>
      </c>
      <c r="Q60" s="126"/>
      <c r="R60" s="127"/>
      <c r="S60" s="65"/>
      <c r="T60" s="65"/>
      <c r="U60" s="65"/>
      <c r="V60" s="65"/>
    </row>
    <row r="61" spans="1:22" s="34" customFormat="1" ht="20.100000000000001" customHeight="1" thickBot="1" x14ac:dyDescent="0.3">
      <c r="A61" s="169"/>
      <c r="B61" s="145"/>
      <c r="C61" s="122" t="s">
        <v>81</v>
      </c>
      <c r="D61" s="122"/>
      <c r="E61" s="61" t="s">
        <v>255</v>
      </c>
      <c r="F61" s="122"/>
      <c r="G61" s="122"/>
      <c r="H61" s="122"/>
      <c r="I61" s="150" t="s">
        <v>109</v>
      </c>
      <c r="J61" s="163" t="s">
        <v>52</v>
      </c>
      <c r="K61" s="191"/>
      <c r="L61" s="82"/>
      <c r="M61" s="163">
        <v>5</v>
      </c>
      <c r="N61" t="s">
        <v>285</v>
      </c>
      <c r="O61" s="117">
        <v>732726029910</v>
      </c>
      <c r="P61" s="108">
        <f t="shared" si="0"/>
        <v>0</v>
      </c>
      <c r="Q61" s="126"/>
      <c r="R61" s="127"/>
      <c r="S61" s="65"/>
      <c r="T61" s="65"/>
      <c r="U61" s="65"/>
      <c r="V61" s="65"/>
    </row>
    <row r="62" spans="1:22" s="13" customFormat="1" ht="20.100000000000001" customHeight="1" thickBot="1" x14ac:dyDescent="0.35">
      <c r="A62" s="171"/>
      <c r="B62" s="34"/>
      <c r="C62" s="165"/>
      <c r="D62" s="165"/>
      <c r="E62" s="165"/>
      <c r="F62" s="165"/>
      <c r="G62" s="165"/>
      <c r="H62" s="165"/>
      <c r="I62" s="165" t="s">
        <v>668</v>
      </c>
      <c r="J62" s="165"/>
      <c r="K62" s="193"/>
      <c r="L62" s="187"/>
      <c r="M62" s="165"/>
      <c r="N62" s="65"/>
      <c r="O62" s="96"/>
      <c r="P62" s="108">
        <f>A62*K62</f>
        <v>0</v>
      </c>
      <c r="Q62" s="126"/>
      <c r="R62" s="127"/>
      <c r="S62" s="65"/>
      <c r="T62" s="65"/>
      <c r="U62" s="65"/>
      <c r="V62" s="65"/>
    </row>
    <row r="63" spans="1:22" s="34" customFormat="1" ht="20.100000000000001" customHeight="1" thickBot="1" x14ac:dyDescent="0.3">
      <c r="A63" s="169"/>
      <c r="B63" s="140" t="s">
        <v>1063</v>
      </c>
      <c r="C63" t="s">
        <v>237</v>
      </c>
      <c r="D63"/>
      <c r="E63" s="34" t="s">
        <v>149</v>
      </c>
      <c r="F63"/>
      <c r="G63"/>
      <c r="H63" t="s">
        <v>185</v>
      </c>
      <c r="I63" s="151" t="s">
        <v>109</v>
      </c>
      <c r="J63" s="32" t="s">
        <v>186</v>
      </c>
      <c r="K63" s="194"/>
      <c r="L63" s="83"/>
      <c r="M63" s="32">
        <v>5</v>
      </c>
      <c r="N63" t="s">
        <v>207</v>
      </c>
      <c r="O63" s="117">
        <v>732726096325</v>
      </c>
      <c r="P63" s="108">
        <f t="shared" si="0"/>
        <v>0</v>
      </c>
      <c r="Q63" s="126"/>
      <c r="R63" s="127"/>
      <c r="S63" s="65"/>
      <c r="T63" s="65"/>
      <c r="U63" s="65"/>
      <c r="V63" s="65"/>
    </row>
    <row r="64" spans="1:22" s="34" customFormat="1" ht="20.100000000000001" customHeight="1" thickBot="1" x14ac:dyDescent="0.3">
      <c r="A64" s="169"/>
      <c r="B64" s="141" t="s">
        <v>1063</v>
      </c>
      <c r="C64" s="122" t="s">
        <v>237</v>
      </c>
      <c r="D64" s="122"/>
      <c r="E64" s="61" t="s">
        <v>736</v>
      </c>
      <c r="F64" s="122"/>
      <c r="G64" s="122"/>
      <c r="H64" s="122"/>
      <c r="I64" s="150" t="s">
        <v>57</v>
      </c>
      <c r="J64" s="163" t="s">
        <v>738</v>
      </c>
      <c r="K64" s="191"/>
      <c r="L64" s="82"/>
      <c r="M64" s="163">
        <v>4</v>
      </c>
      <c r="N64" t="s">
        <v>739</v>
      </c>
      <c r="O64" s="117">
        <v>732726057036</v>
      </c>
      <c r="P64" s="108">
        <f t="shared" si="0"/>
        <v>0</v>
      </c>
      <c r="Q64" s="126"/>
      <c r="R64" s="127"/>
      <c r="S64" s="65"/>
      <c r="T64" s="65"/>
      <c r="U64" s="65"/>
      <c r="V64" s="65"/>
    </row>
    <row r="65" spans="1:22" s="34" customFormat="1" ht="20.100000000000001" customHeight="1" thickBot="1" x14ac:dyDescent="0.3">
      <c r="A65" s="169"/>
      <c r="B65" s="141" t="s">
        <v>1063</v>
      </c>
      <c r="C65" s="122" t="s">
        <v>237</v>
      </c>
      <c r="D65" s="122"/>
      <c r="E65" s="61" t="s">
        <v>150</v>
      </c>
      <c r="F65" s="122"/>
      <c r="G65" s="122"/>
      <c r="H65" s="122"/>
      <c r="I65" s="150" t="s">
        <v>109</v>
      </c>
      <c r="J65" s="163" t="s">
        <v>187</v>
      </c>
      <c r="K65" s="191"/>
      <c r="L65" s="82" t="s">
        <v>740</v>
      </c>
      <c r="M65" s="163">
        <v>5</v>
      </c>
      <c r="N65" t="s">
        <v>672</v>
      </c>
      <c r="O65" s="117">
        <v>732726104549</v>
      </c>
      <c r="P65" s="108">
        <f t="shared" si="0"/>
        <v>0</v>
      </c>
      <c r="Q65" s="126"/>
      <c r="R65" s="127"/>
      <c r="S65" s="65"/>
      <c r="T65" s="65"/>
      <c r="U65" s="65"/>
      <c r="V65" s="65"/>
    </row>
    <row r="66" spans="1:22" s="34" customFormat="1" ht="20.100000000000001" customHeight="1" thickBot="1" x14ac:dyDescent="0.3">
      <c r="A66" s="169"/>
      <c r="B66" s="141" t="s">
        <v>1063</v>
      </c>
      <c r="C66" s="122" t="s">
        <v>237</v>
      </c>
      <c r="D66" s="122"/>
      <c r="E66" s="61" t="s">
        <v>151</v>
      </c>
      <c r="F66" s="122"/>
      <c r="G66" s="122"/>
      <c r="H66" s="122"/>
      <c r="I66" s="150" t="s">
        <v>109</v>
      </c>
      <c r="J66" s="163" t="s">
        <v>115</v>
      </c>
      <c r="K66" s="191"/>
      <c r="L66" s="82" t="s">
        <v>741</v>
      </c>
      <c r="M66" s="163">
        <v>5</v>
      </c>
      <c r="N66" t="s">
        <v>673</v>
      </c>
      <c r="O66" s="117">
        <v>732726104556</v>
      </c>
      <c r="P66" s="108">
        <f t="shared" si="0"/>
        <v>0</v>
      </c>
      <c r="Q66" s="126"/>
      <c r="R66" s="127"/>
      <c r="S66" s="65"/>
      <c r="T66" s="65"/>
      <c r="U66" s="65"/>
      <c r="V66" s="65"/>
    </row>
    <row r="67" spans="1:22" s="34" customFormat="1" ht="20.100000000000001" customHeight="1" thickBot="1" x14ac:dyDescent="0.3">
      <c r="A67" s="169"/>
      <c r="B67" s="141" t="s">
        <v>1063</v>
      </c>
      <c r="C67" s="122" t="s">
        <v>237</v>
      </c>
      <c r="D67" s="122"/>
      <c r="E67" s="61" t="s">
        <v>152</v>
      </c>
      <c r="F67" s="122"/>
      <c r="G67" s="122"/>
      <c r="H67" s="122"/>
      <c r="I67" s="150" t="s">
        <v>57</v>
      </c>
      <c r="J67" s="163" t="s">
        <v>188</v>
      </c>
      <c r="K67" s="191"/>
      <c r="L67" s="82"/>
      <c r="M67" s="163">
        <v>5</v>
      </c>
      <c r="N67" t="s">
        <v>208</v>
      </c>
      <c r="O67" s="117">
        <v>732726057043</v>
      </c>
      <c r="P67" s="108">
        <f t="shared" si="0"/>
        <v>0</v>
      </c>
      <c r="Q67" s="126"/>
      <c r="R67" s="127"/>
      <c r="S67" s="65"/>
      <c r="T67" s="65"/>
      <c r="U67" s="65"/>
      <c r="V67" s="65"/>
    </row>
    <row r="68" spans="1:22" s="34" customFormat="1" ht="20.100000000000001" customHeight="1" thickBot="1" x14ac:dyDescent="0.3">
      <c r="A68" s="169"/>
      <c r="B68" s="142" t="s">
        <v>1063</v>
      </c>
      <c r="C68" s="122" t="s">
        <v>237</v>
      </c>
      <c r="D68" s="122"/>
      <c r="E68" s="61" t="s">
        <v>153</v>
      </c>
      <c r="F68" s="122"/>
      <c r="G68" s="122"/>
      <c r="H68" s="122"/>
      <c r="I68" s="150" t="s">
        <v>109</v>
      </c>
      <c r="J68" s="163" t="s">
        <v>117</v>
      </c>
      <c r="K68" s="191"/>
      <c r="L68" s="82"/>
      <c r="M68" s="163">
        <v>5</v>
      </c>
      <c r="N68" t="s">
        <v>209</v>
      </c>
      <c r="O68" s="117">
        <v>732726057050</v>
      </c>
      <c r="P68" s="108">
        <f t="shared" si="0"/>
        <v>0</v>
      </c>
      <c r="Q68" s="126"/>
      <c r="R68" s="127"/>
      <c r="S68" s="65"/>
      <c r="T68" s="65"/>
      <c r="U68" s="65"/>
      <c r="V68" s="65"/>
    </row>
    <row r="69" spans="1:22" s="34" customFormat="1" ht="20.100000000000001" customHeight="1" thickBot="1" x14ac:dyDescent="0.3">
      <c r="A69" s="169"/>
      <c r="B69" s="141" t="s">
        <v>1063</v>
      </c>
      <c r="C69" s="122" t="s">
        <v>237</v>
      </c>
      <c r="D69" s="122"/>
      <c r="E69" s="61" t="s">
        <v>154</v>
      </c>
      <c r="F69" s="122"/>
      <c r="G69" s="122"/>
      <c r="H69" s="109" t="s">
        <v>185</v>
      </c>
      <c r="I69" s="150" t="s">
        <v>109</v>
      </c>
      <c r="J69" s="163" t="s">
        <v>189</v>
      </c>
      <c r="K69" s="191"/>
      <c r="L69" s="82" t="s">
        <v>742</v>
      </c>
      <c r="M69" s="163">
        <v>5</v>
      </c>
      <c r="N69" t="s">
        <v>210</v>
      </c>
      <c r="O69" s="117">
        <v>732726087446</v>
      </c>
      <c r="P69" s="108">
        <f t="shared" si="0"/>
        <v>0</v>
      </c>
      <c r="Q69" s="126"/>
      <c r="R69" s="127"/>
      <c r="S69" s="65"/>
      <c r="T69" s="65"/>
      <c r="U69" s="65"/>
      <c r="V69" s="65"/>
    </row>
    <row r="70" spans="1:22" s="34" customFormat="1" ht="20.100000000000001" customHeight="1" thickBot="1" x14ac:dyDescent="0.3">
      <c r="A70" s="169"/>
      <c r="B70" s="143" t="s">
        <v>1063</v>
      </c>
      <c r="C70" s="122" t="s">
        <v>237</v>
      </c>
      <c r="D70" s="122"/>
      <c r="E70" s="61" t="s">
        <v>743</v>
      </c>
      <c r="F70" s="122"/>
      <c r="G70" s="122"/>
      <c r="H70" s="122"/>
      <c r="I70" s="150" t="s">
        <v>57</v>
      </c>
      <c r="J70" s="163" t="s">
        <v>186</v>
      </c>
      <c r="K70" s="191"/>
      <c r="L70" s="82" t="s">
        <v>744</v>
      </c>
      <c r="M70" s="163">
        <v>5</v>
      </c>
      <c r="N70" t="s">
        <v>674</v>
      </c>
      <c r="O70" s="117">
        <v>732726104563</v>
      </c>
      <c r="P70" s="108">
        <f t="shared" si="0"/>
        <v>0</v>
      </c>
      <c r="Q70" s="126"/>
      <c r="R70" s="127"/>
      <c r="S70" s="65"/>
      <c r="T70" s="65"/>
      <c r="U70" s="65"/>
      <c r="V70" s="65"/>
    </row>
    <row r="71" spans="1:22" s="34" customFormat="1" ht="20.100000000000001" customHeight="1" thickBot="1" x14ac:dyDescent="0.3">
      <c r="A71" s="169"/>
      <c r="B71" s="141" t="s">
        <v>1063</v>
      </c>
      <c r="C71" s="122" t="s">
        <v>237</v>
      </c>
      <c r="D71" s="122"/>
      <c r="E71" s="61" t="s">
        <v>155</v>
      </c>
      <c r="F71" s="122"/>
      <c r="G71" s="122"/>
      <c r="H71" s="122"/>
      <c r="I71" s="150" t="s">
        <v>57</v>
      </c>
      <c r="J71" s="163" t="s">
        <v>745</v>
      </c>
      <c r="K71" s="191"/>
      <c r="L71" s="82" t="s">
        <v>746</v>
      </c>
      <c r="M71" s="163">
        <v>5</v>
      </c>
      <c r="N71" t="s">
        <v>211</v>
      </c>
      <c r="O71" s="117">
        <v>732726066038</v>
      </c>
      <c r="P71" s="108">
        <f t="shared" si="0"/>
        <v>0</v>
      </c>
      <c r="Q71" s="126"/>
      <c r="R71" s="127"/>
      <c r="S71" s="65"/>
      <c r="T71" s="65"/>
      <c r="U71" s="65"/>
      <c r="V71" s="65"/>
    </row>
    <row r="72" spans="1:22" s="34" customFormat="1" ht="20.100000000000001" customHeight="1" thickBot="1" x14ac:dyDescent="0.3">
      <c r="A72" s="169"/>
      <c r="B72" s="141" t="s">
        <v>1063</v>
      </c>
      <c r="C72" s="122" t="s">
        <v>237</v>
      </c>
      <c r="D72" s="122"/>
      <c r="E72" s="61" t="s">
        <v>156</v>
      </c>
      <c r="F72" s="122"/>
      <c r="G72" s="122"/>
      <c r="H72" s="122"/>
      <c r="I72" s="150" t="s">
        <v>109</v>
      </c>
      <c r="J72" s="163" t="s">
        <v>53</v>
      </c>
      <c r="K72" s="191"/>
      <c r="L72" s="82" t="s">
        <v>747</v>
      </c>
      <c r="M72" s="163">
        <v>5</v>
      </c>
      <c r="N72" t="s">
        <v>212</v>
      </c>
      <c r="O72" s="117">
        <v>732726085565</v>
      </c>
      <c r="P72" s="108">
        <f t="shared" si="0"/>
        <v>0</v>
      </c>
      <c r="Q72" s="126"/>
      <c r="R72" s="127"/>
      <c r="S72" s="65"/>
      <c r="T72" s="65"/>
      <c r="U72" s="65"/>
      <c r="V72" s="65"/>
    </row>
    <row r="73" spans="1:22" s="34" customFormat="1" ht="20.100000000000001" customHeight="1" thickBot="1" x14ac:dyDescent="0.3">
      <c r="A73" s="169"/>
      <c r="B73" s="141" t="s">
        <v>1063</v>
      </c>
      <c r="C73" s="122" t="s">
        <v>237</v>
      </c>
      <c r="D73" s="122"/>
      <c r="E73" s="61" t="s">
        <v>157</v>
      </c>
      <c r="F73" s="122"/>
      <c r="G73" s="122"/>
      <c r="H73" s="122"/>
      <c r="I73" s="150" t="s">
        <v>109</v>
      </c>
      <c r="J73" s="163" t="s">
        <v>669</v>
      </c>
      <c r="K73" s="191"/>
      <c r="L73" s="82" t="s">
        <v>108</v>
      </c>
      <c r="M73" s="163">
        <v>5</v>
      </c>
      <c r="N73" t="s">
        <v>213</v>
      </c>
      <c r="O73" s="117">
        <v>732726102026</v>
      </c>
      <c r="P73" s="108">
        <f t="shared" si="0"/>
        <v>0</v>
      </c>
      <c r="Q73" s="126"/>
      <c r="R73" s="127"/>
      <c r="S73" s="65"/>
      <c r="T73" s="65"/>
      <c r="U73" s="65"/>
      <c r="V73" s="65"/>
    </row>
    <row r="74" spans="1:22" s="34" customFormat="1" ht="20.100000000000001" customHeight="1" thickBot="1" x14ac:dyDescent="0.3">
      <c r="A74" s="169"/>
      <c r="B74" s="141" t="s">
        <v>1063</v>
      </c>
      <c r="C74" s="122" t="s">
        <v>237</v>
      </c>
      <c r="D74" s="122"/>
      <c r="E74" s="61" t="s">
        <v>158</v>
      </c>
      <c r="F74" s="122"/>
      <c r="G74" s="122"/>
      <c r="H74" s="122"/>
      <c r="I74" s="150" t="s">
        <v>109</v>
      </c>
      <c r="J74" s="163" t="s">
        <v>190</v>
      </c>
      <c r="K74" s="191"/>
      <c r="L74" s="82" t="s">
        <v>748</v>
      </c>
      <c r="M74" s="163">
        <v>4</v>
      </c>
      <c r="N74" t="s">
        <v>214</v>
      </c>
      <c r="O74" s="117">
        <v>732726101579</v>
      </c>
      <c r="P74" s="108">
        <f t="shared" si="0"/>
        <v>0</v>
      </c>
      <c r="Q74" s="126"/>
      <c r="R74" s="127"/>
      <c r="S74" s="65"/>
      <c r="T74" s="65"/>
      <c r="U74" s="65"/>
      <c r="V74" s="65"/>
    </row>
    <row r="75" spans="1:22" s="34" customFormat="1" ht="20.100000000000001" customHeight="1" thickBot="1" x14ac:dyDescent="0.3">
      <c r="A75" s="169"/>
      <c r="B75" s="141" t="s">
        <v>1063</v>
      </c>
      <c r="C75" s="122" t="s">
        <v>237</v>
      </c>
      <c r="D75" s="122"/>
      <c r="E75" s="61" t="s">
        <v>159</v>
      </c>
      <c r="F75" s="122"/>
      <c r="G75" s="122"/>
      <c r="H75" s="122"/>
      <c r="I75" s="150" t="s">
        <v>109</v>
      </c>
      <c r="J75" s="163" t="s">
        <v>137</v>
      </c>
      <c r="K75" s="191"/>
      <c r="L75" s="82" t="s">
        <v>749</v>
      </c>
      <c r="M75" s="163">
        <v>4</v>
      </c>
      <c r="N75" t="s">
        <v>215</v>
      </c>
      <c r="O75" s="117">
        <v>732726099876</v>
      </c>
      <c r="P75" s="108">
        <f t="shared" si="0"/>
        <v>0</v>
      </c>
      <c r="Q75" s="126"/>
      <c r="R75" s="127"/>
      <c r="S75" s="65"/>
      <c r="T75" s="65"/>
      <c r="U75" s="65"/>
      <c r="V75" s="65"/>
    </row>
    <row r="76" spans="1:22" s="34" customFormat="1" ht="20.100000000000001" customHeight="1" thickBot="1" x14ac:dyDescent="0.3">
      <c r="A76" s="169"/>
      <c r="B76" s="141" t="s">
        <v>1063</v>
      </c>
      <c r="C76" s="122" t="s">
        <v>237</v>
      </c>
      <c r="D76" s="122"/>
      <c r="E76" s="61" t="s">
        <v>160</v>
      </c>
      <c r="F76" s="122"/>
      <c r="G76" s="122"/>
      <c r="H76" s="109" t="s">
        <v>185</v>
      </c>
      <c r="I76" s="150" t="s">
        <v>109</v>
      </c>
      <c r="J76" s="163" t="s">
        <v>191</v>
      </c>
      <c r="K76" s="191"/>
      <c r="L76" s="82"/>
      <c r="M76" s="163">
        <v>4</v>
      </c>
      <c r="N76" t="s">
        <v>675</v>
      </c>
      <c r="O76" s="117">
        <v>732726044715</v>
      </c>
      <c r="P76" s="108">
        <f t="shared" si="0"/>
        <v>0</v>
      </c>
      <c r="Q76" s="126"/>
      <c r="R76" s="127"/>
      <c r="S76" s="65"/>
      <c r="T76" s="65"/>
      <c r="U76" s="65"/>
      <c r="V76" s="65"/>
    </row>
    <row r="77" spans="1:22" s="34" customFormat="1" ht="20.100000000000001" customHeight="1" thickBot="1" x14ac:dyDescent="0.3">
      <c r="A77" s="169"/>
      <c r="B77" s="141" t="s">
        <v>1063</v>
      </c>
      <c r="C77" s="122" t="s">
        <v>237</v>
      </c>
      <c r="D77" s="122"/>
      <c r="E77" s="61" t="s">
        <v>750</v>
      </c>
      <c r="F77" s="122"/>
      <c r="G77" s="122"/>
      <c r="H77" s="122"/>
      <c r="I77" s="150" t="s">
        <v>109</v>
      </c>
      <c r="J77" s="163" t="s">
        <v>192</v>
      </c>
      <c r="K77" s="191"/>
      <c r="L77" s="82"/>
      <c r="M77" s="163">
        <v>5</v>
      </c>
      <c r="N77" t="s">
        <v>216</v>
      </c>
      <c r="O77" s="117">
        <v>732726044692</v>
      </c>
      <c r="P77" s="108">
        <f t="shared" si="0"/>
        <v>0</v>
      </c>
      <c r="Q77" s="126"/>
      <c r="R77" s="127"/>
      <c r="S77" s="65"/>
      <c r="T77" s="65"/>
      <c r="U77" s="65"/>
      <c r="V77" s="65"/>
    </row>
    <row r="78" spans="1:22" s="34" customFormat="1" ht="19.5" customHeight="1" thickBot="1" x14ac:dyDescent="0.3">
      <c r="A78" s="169"/>
      <c r="B78" s="141" t="s">
        <v>1063</v>
      </c>
      <c r="C78" s="122" t="s">
        <v>237</v>
      </c>
      <c r="D78" s="122"/>
      <c r="E78" s="61" t="s">
        <v>161</v>
      </c>
      <c r="F78" s="122"/>
      <c r="G78" s="122"/>
      <c r="H78" s="122"/>
      <c r="I78" s="150" t="s">
        <v>709</v>
      </c>
      <c r="J78" s="163" t="s">
        <v>119</v>
      </c>
      <c r="K78" s="191"/>
      <c r="L78" s="82"/>
      <c r="M78" s="163">
        <v>4</v>
      </c>
      <c r="N78" t="s">
        <v>217</v>
      </c>
      <c r="O78" s="117">
        <v>732726057135</v>
      </c>
      <c r="P78" s="108">
        <f t="shared" si="0"/>
        <v>0</v>
      </c>
      <c r="Q78" s="126"/>
      <c r="R78" s="127"/>
      <c r="S78" s="65"/>
      <c r="T78" s="65"/>
      <c r="U78" s="65"/>
      <c r="V78" s="65"/>
    </row>
    <row r="79" spans="1:22" s="34" customFormat="1" ht="20.100000000000001" customHeight="1" thickBot="1" x14ac:dyDescent="0.3">
      <c r="A79" s="169"/>
      <c r="B79" s="141" t="s">
        <v>1063</v>
      </c>
      <c r="C79" s="122" t="s">
        <v>237</v>
      </c>
      <c r="D79" s="122"/>
      <c r="E79" s="61" t="s">
        <v>162</v>
      </c>
      <c r="F79" s="122"/>
      <c r="G79" s="122"/>
      <c r="H79" s="122"/>
      <c r="I79" s="150" t="s">
        <v>709</v>
      </c>
      <c r="J79" s="163" t="s">
        <v>137</v>
      </c>
      <c r="K79" s="191"/>
      <c r="L79" s="82" t="s">
        <v>751</v>
      </c>
      <c r="M79" s="163">
        <v>5</v>
      </c>
      <c r="N79" t="s">
        <v>218</v>
      </c>
      <c r="O79" s="117">
        <v>732726087477</v>
      </c>
      <c r="P79" s="108">
        <f t="shared" si="0"/>
        <v>0</v>
      </c>
      <c r="Q79" s="126"/>
      <c r="R79" s="127"/>
      <c r="S79" s="65"/>
      <c r="T79" s="65"/>
      <c r="U79" s="65"/>
      <c r="V79" s="65"/>
    </row>
    <row r="80" spans="1:22" s="34" customFormat="1" ht="20.100000000000001" customHeight="1" thickBot="1" x14ac:dyDescent="0.3">
      <c r="A80" s="169"/>
      <c r="B80" s="141" t="s">
        <v>1063</v>
      </c>
      <c r="C80" s="122" t="s">
        <v>237</v>
      </c>
      <c r="D80" s="122"/>
      <c r="E80" s="61" t="s">
        <v>163</v>
      </c>
      <c r="F80" s="122"/>
      <c r="G80" s="122"/>
      <c r="H80" s="109" t="s">
        <v>185</v>
      </c>
      <c r="I80" s="150" t="s">
        <v>57</v>
      </c>
      <c r="J80" s="163" t="s">
        <v>193</v>
      </c>
      <c r="K80" s="191"/>
      <c r="L80" s="82" t="s">
        <v>752</v>
      </c>
      <c r="M80" s="163">
        <v>4</v>
      </c>
      <c r="N80" t="s">
        <v>219</v>
      </c>
      <c r="O80" s="117">
        <v>732726074903</v>
      </c>
      <c r="P80" s="108">
        <f t="shared" si="0"/>
        <v>0</v>
      </c>
      <c r="Q80" s="126"/>
      <c r="R80" s="127"/>
      <c r="S80" s="65"/>
      <c r="T80" s="65"/>
      <c r="U80" s="65"/>
      <c r="V80" s="65"/>
    </row>
    <row r="81" spans="1:22" s="34" customFormat="1" ht="20.100000000000001" customHeight="1" thickBot="1" x14ac:dyDescent="0.3">
      <c r="A81" s="169"/>
      <c r="B81" s="141"/>
      <c r="C81" s="122" t="s">
        <v>237</v>
      </c>
      <c r="D81" s="122"/>
      <c r="E81" s="61" t="s">
        <v>164</v>
      </c>
      <c r="F81" s="122"/>
      <c r="G81" s="122"/>
      <c r="H81" s="122"/>
      <c r="I81" s="150" t="s">
        <v>709</v>
      </c>
      <c r="J81" s="163" t="s">
        <v>194</v>
      </c>
      <c r="K81" s="191"/>
      <c r="L81" s="82" t="s">
        <v>753</v>
      </c>
      <c r="M81" s="163">
        <v>4</v>
      </c>
      <c r="N81" t="s">
        <v>220</v>
      </c>
      <c r="O81" s="117">
        <v>732726080041</v>
      </c>
      <c r="P81" s="108">
        <f t="shared" si="0"/>
        <v>0</v>
      </c>
      <c r="Q81" s="126"/>
      <c r="R81" s="127"/>
      <c r="S81" s="65"/>
      <c r="T81" s="65"/>
      <c r="U81" s="65"/>
      <c r="V81" s="65"/>
    </row>
    <row r="82" spans="1:22" s="34" customFormat="1" ht="20.100000000000001" customHeight="1" thickBot="1" x14ac:dyDescent="0.3">
      <c r="A82" s="169"/>
      <c r="B82" s="141"/>
      <c r="C82" s="122" t="s">
        <v>237</v>
      </c>
      <c r="D82" s="122"/>
      <c r="E82" s="61" t="s">
        <v>165</v>
      </c>
      <c r="F82" s="122"/>
      <c r="G82" s="122"/>
      <c r="H82" s="109" t="s">
        <v>768</v>
      </c>
      <c r="I82" s="150" t="s">
        <v>709</v>
      </c>
      <c r="J82" s="163" t="s">
        <v>195</v>
      </c>
      <c r="K82" s="191"/>
      <c r="L82" s="82"/>
      <c r="M82" s="163">
        <v>5</v>
      </c>
      <c r="N82" t="s">
        <v>676</v>
      </c>
      <c r="O82" s="117">
        <v>732726104570</v>
      </c>
      <c r="P82" s="108">
        <f t="shared" si="0"/>
        <v>0</v>
      </c>
      <c r="Q82" s="126"/>
      <c r="R82" s="127"/>
      <c r="S82" s="65"/>
      <c r="T82" s="65"/>
      <c r="U82" s="65"/>
      <c r="V82" s="65"/>
    </row>
    <row r="83" spans="1:22" s="34" customFormat="1" ht="20.100000000000001" customHeight="1" thickBot="1" x14ac:dyDescent="0.3">
      <c r="A83" s="169"/>
      <c r="B83" s="142" t="s">
        <v>1063</v>
      </c>
      <c r="C83" s="122" t="s">
        <v>237</v>
      </c>
      <c r="D83" s="122"/>
      <c r="E83" s="61" t="s">
        <v>166</v>
      </c>
      <c r="F83" s="122"/>
      <c r="G83" s="122"/>
      <c r="H83" s="122"/>
      <c r="I83" s="150" t="s">
        <v>109</v>
      </c>
      <c r="J83" s="163" t="s">
        <v>196</v>
      </c>
      <c r="K83" s="191"/>
      <c r="L83" s="82" t="s">
        <v>754</v>
      </c>
      <c r="M83" s="163">
        <v>5</v>
      </c>
      <c r="N83" t="s">
        <v>221</v>
      </c>
      <c r="O83" s="117">
        <v>732726074484</v>
      </c>
      <c r="P83" s="108">
        <f t="shared" si="0"/>
        <v>0</v>
      </c>
      <c r="Q83" s="126"/>
      <c r="R83" s="127"/>
      <c r="S83" s="65"/>
      <c r="T83" s="65"/>
      <c r="U83" s="65"/>
      <c r="V83" s="65"/>
    </row>
    <row r="84" spans="1:22" s="34" customFormat="1" ht="20.100000000000001" customHeight="1" thickBot="1" x14ac:dyDescent="0.3">
      <c r="A84" s="169"/>
      <c r="B84" s="141"/>
      <c r="C84" s="122" t="s">
        <v>237</v>
      </c>
      <c r="D84" s="122"/>
      <c r="E84" s="61" t="s">
        <v>755</v>
      </c>
      <c r="F84" s="122"/>
      <c r="G84" s="122"/>
      <c r="H84" s="122"/>
      <c r="I84" s="150" t="s">
        <v>709</v>
      </c>
      <c r="J84" s="163" t="s">
        <v>197</v>
      </c>
      <c r="K84" s="191"/>
      <c r="L84" s="82" t="s">
        <v>756</v>
      </c>
      <c r="M84" s="163">
        <v>5</v>
      </c>
      <c r="N84" t="s">
        <v>222</v>
      </c>
      <c r="O84" s="117">
        <v>732726101609</v>
      </c>
      <c r="P84" s="108">
        <f t="shared" si="0"/>
        <v>0</v>
      </c>
      <c r="Q84" s="126"/>
      <c r="R84" s="127"/>
      <c r="S84" s="65"/>
      <c r="T84" s="65"/>
      <c r="U84" s="65"/>
      <c r="V84" s="65"/>
    </row>
    <row r="85" spans="1:22" s="34" customFormat="1" ht="20.100000000000001" customHeight="1" thickBot="1" x14ac:dyDescent="0.3">
      <c r="A85" s="169"/>
      <c r="B85" s="143" t="s">
        <v>1063</v>
      </c>
      <c r="C85" s="122" t="s">
        <v>237</v>
      </c>
      <c r="D85" s="122"/>
      <c r="E85" s="61" t="s">
        <v>757</v>
      </c>
      <c r="F85" s="122"/>
      <c r="G85" s="122"/>
      <c r="H85" s="122"/>
      <c r="I85" s="150" t="s">
        <v>709</v>
      </c>
      <c r="J85" s="163" t="s">
        <v>52</v>
      </c>
      <c r="K85" s="191"/>
      <c r="L85" s="82" t="s">
        <v>758</v>
      </c>
      <c r="M85" s="163">
        <v>5</v>
      </c>
      <c r="N85" t="s">
        <v>223</v>
      </c>
      <c r="O85" s="117">
        <v>732726080058</v>
      </c>
      <c r="P85" s="108">
        <f t="shared" si="0"/>
        <v>0</v>
      </c>
      <c r="Q85" s="126"/>
      <c r="R85" s="127"/>
      <c r="S85" s="65"/>
      <c r="T85" s="65"/>
      <c r="U85" s="65"/>
      <c r="V85" s="65"/>
    </row>
    <row r="86" spans="1:22" s="34" customFormat="1" ht="20.100000000000001" customHeight="1" thickBot="1" x14ac:dyDescent="0.3">
      <c r="A86" s="169"/>
      <c r="B86" s="141" t="s">
        <v>1063</v>
      </c>
      <c r="C86" s="122" t="s">
        <v>237</v>
      </c>
      <c r="D86" s="122"/>
      <c r="E86" s="61" t="s">
        <v>167</v>
      </c>
      <c r="F86" s="122"/>
      <c r="G86" s="122"/>
      <c r="H86" s="122"/>
      <c r="I86" s="150" t="s">
        <v>109</v>
      </c>
      <c r="J86" s="163" t="s">
        <v>191</v>
      </c>
      <c r="K86" s="191"/>
      <c r="L86" s="82" t="s">
        <v>759</v>
      </c>
      <c r="M86" s="163">
        <v>4</v>
      </c>
      <c r="N86" t="s">
        <v>224</v>
      </c>
      <c r="O86" s="117">
        <v>732726099883</v>
      </c>
      <c r="P86" s="108">
        <f t="shared" si="0"/>
        <v>0</v>
      </c>
      <c r="Q86" s="126"/>
      <c r="R86" s="127"/>
      <c r="S86" s="65"/>
      <c r="T86" s="65"/>
      <c r="U86" s="65"/>
      <c r="V86" s="65"/>
    </row>
    <row r="87" spans="1:22" s="34" customFormat="1" ht="20.100000000000001" customHeight="1" thickBot="1" x14ac:dyDescent="0.3">
      <c r="A87" s="169"/>
      <c r="B87" s="141" t="s">
        <v>1063</v>
      </c>
      <c r="C87" s="122" t="s">
        <v>237</v>
      </c>
      <c r="D87" s="122"/>
      <c r="E87" s="61" t="s">
        <v>168</v>
      </c>
      <c r="F87" s="122"/>
      <c r="G87" s="122"/>
      <c r="H87" s="122"/>
      <c r="I87" s="150" t="s">
        <v>109</v>
      </c>
      <c r="J87" s="163" t="s">
        <v>52</v>
      </c>
      <c r="K87" s="191"/>
      <c r="L87" s="82" t="s">
        <v>760</v>
      </c>
      <c r="M87" s="163">
        <v>5</v>
      </c>
      <c r="N87" t="s">
        <v>225</v>
      </c>
      <c r="O87" s="117">
        <v>732726080065</v>
      </c>
      <c r="P87" s="108">
        <f t="shared" si="0"/>
        <v>0</v>
      </c>
      <c r="Q87" s="126"/>
      <c r="R87" s="127"/>
      <c r="S87" s="65"/>
      <c r="T87" s="65"/>
      <c r="U87" s="65"/>
      <c r="V87" s="65"/>
    </row>
    <row r="88" spans="1:22" s="34" customFormat="1" ht="20.100000000000001" customHeight="1" thickBot="1" x14ac:dyDescent="0.3">
      <c r="A88" s="169"/>
      <c r="B88" s="141"/>
      <c r="C88" s="122" t="s">
        <v>237</v>
      </c>
      <c r="D88" s="122"/>
      <c r="E88" s="61" t="s">
        <v>169</v>
      </c>
      <c r="F88" s="122"/>
      <c r="G88" s="122"/>
      <c r="H88" s="122"/>
      <c r="I88" s="150" t="s">
        <v>57</v>
      </c>
      <c r="J88" s="163" t="s">
        <v>186</v>
      </c>
      <c r="K88" s="191"/>
      <c r="L88" s="82" t="s">
        <v>761</v>
      </c>
      <c r="M88" s="163">
        <v>5</v>
      </c>
      <c r="N88" t="s">
        <v>226</v>
      </c>
      <c r="O88" s="117">
        <v>732726085572</v>
      </c>
      <c r="P88" s="108">
        <f t="shared" si="0"/>
        <v>0</v>
      </c>
      <c r="Q88" s="126"/>
      <c r="R88" s="127"/>
      <c r="S88" s="65"/>
      <c r="T88" s="65"/>
      <c r="U88" s="65"/>
      <c r="V88" s="65"/>
    </row>
    <row r="89" spans="1:22" s="34" customFormat="1" ht="20.100000000000001" customHeight="1" thickBot="1" x14ac:dyDescent="0.3">
      <c r="A89" s="169"/>
      <c r="B89" s="141" t="s">
        <v>1063</v>
      </c>
      <c r="C89" s="122" t="s">
        <v>237</v>
      </c>
      <c r="D89" s="122"/>
      <c r="E89" s="61" t="s">
        <v>171</v>
      </c>
      <c r="F89" s="122"/>
      <c r="G89" s="122"/>
      <c r="H89" s="122" t="s">
        <v>185</v>
      </c>
      <c r="I89" s="150" t="s">
        <v>109</v>
      </c>
      <c r="J89" s="163" t="s">
        <v>52</v>
      </c>
      <c r="K89" s="191"/>
      <c r="L89" s="82" t="s">
        <v>762</v>
      </c>
      <c r="M89" s="163">
        <v>4</v>
      </c>
      <c r="N89" t="s">
        <v>227</v>
      </c>
      <c r="O89" s="117">
        <v>732726066045</v>
      </c>
      <c r="P89" s="108">
        <f t="shared" si="0"/>
        <v>0</v>
      </c>
      <c r="Q89" s="126"/>
      <c r="R89" s="127"/>
      <c r="S89" s="65"/>
      <c r="T89" s="65"/>
      <c r="U89" s="65"/>
      <c r="V89" s="65"/>
    </row>
    <row r="90" spans="1:22" s="34" customFormat="1" ht="20.100000000000001" customHeight="1" thickBot="1" x14ac:dyDescent="0.3">
      <c r="A90" s="169"/>
      <c r="B90" s="141"/>
      <c r="C90" s="122" t="s">
        <v>237</v>
      </c>
      <c r="D90" s="122"/>
      <c r="E90" s="61" t="s">
        <v>172</v>
      </c>
      <c r="F90" s="122"/>
      <c r="G90" s="122"/>
      <c r="H90" s="122"/>
      <c r="I90" s="150" t="s">
        <v>57</v>
      </c>
      <c r="J90" s="163" t="s">
        <v>199</v>
      </c>
      <c r="K90" s="191"/>
      <c r="L90" s="82" t="s">
        <v>763</v>
      </c>
      <c r="M90" s="163">
        <v>4</v>
      </c>
      <c r="N90" t="s">
        <v>677</v>
      </c>
      <c r="O90" s="117">
        <v>732726074026</v>
      </c>
      <c r="P90" s="108">
        <f t="shared" si="0"/>
        <v>0</v>
      </c>
      <c r="Q90" s="126"/>
      <c r="R90" s="127"/>
      <c r="S90" s="65"/>
      <c r="T90" s="65"/>
      <c r="U90" s="65"/>
      <c r="V90" s="65"/>
    </row>
    <row r="91" spans="1:22" s="34" customFormat="1" ht="20.100000000000001" customHeight="1" thickBot="1" x14ac:dyDescent="0.3">
      <c r="A91" s="169"/>
      <c r="B91" s="141" t="s">
        <v>1063</v>
      </c>
      <c r="C91" s="122" t="s">
        <v>237</v>
      </c>
      <c r="D91" s="122"/>
      <c r="E91" s="61" t="s">
        <v>173</v>
      </c>
      <c r="F91" s="122"/>
      <c r="G91" s="122"/>
      <c r="H91" s="109" t="s">
        <v>185</v>
      </c>
      <c r="I91" s="150" t="s">
        <v>57</v>
      </c>
      <c r="J91" s="163" t="s">
        <v>200</v>
      </c>
      <c r="K91" s="191"/>
      <c r="L91" s="82"/>
      <c r="M91" s="163">
        <v>5</v>
      </c>
      <c r="N91" t="s">
        <v>228</v>
      </c>
      <c r="O91" s="117">
        <v>732726044746</v>
      </c>
      <c r="P91" s="108">
        <f t="shared" si="0"/>
        <v>0</v>
      </c>
      <c r="Q91" s="126"/>
      <c r="R91" s="127"/>
      <c r="S91" s="65"/>
      <c r="T91" s="65"/>
      <c r="U91" s="65"/>
      <c r="V91" s="65"/>
    </row>
    <row r="92" spans="1:22" s="34" customFormat="1" ht="20.100000000000001" customHeight="1" thickBot="1" x14ac:dyDescent="0.3">
      <c r="A92" s="169"/>
      <c r="B92" s="141" t="s">
        <v>1063</v>
      </c>
      <c r="C92" s="122" t="s">
        <v>237</v>
      </c>
      <c r="D92" s="122"/>
      <c r="E92" s="61" t="s">
        <v>174</v>
      </c>
      <c r="F92" s="122"/>
      <c r="G92" s="122"/>
      <c r="H92" s="109" t="s">
        <v>185</v>
      </c>
      <c r="I92" s="150" t="s">
        <v>57</v>
      </c>
      <c r="J92" s="163" t="s">
        <v>201</v>
      </c>
      <c r="K92" s="191"/>
      <c r="L92" s="82"/>
      <c r="M92" s="163">
        <v>4</v>
      </c>
      <c r="N92" t="s">
        <v>229</v>
      </c>
      <c r="O92" s="117">
        <v>732726057210</v>
      </c>
      <c r="P92" s="108">
        <f t="shared" si="0"/>
        <v>0</v>
      </c>
      <c r="Q92" s="126"/>
      <c r="R92" s="127"/>
      <c r="S92" s="65"/>
      <c r="T92" s="65"/>
      <c r="U92" s="65"/>
      <c r="V92" s="65"/>
    </row>
    <row r="93" spans="1:22" s="34" customFormat="1" ht="20.100000000000001" customHeight="1" thickBot="1" x14ac:dyDescent="0.3">
      <c r="A93" s="169"/>
      <c r="B93" s="141" t="s">
        <v>1063</v>
      </c>
      <c r="C93" s="122" t="s">
        <v>237</v>
      </c>
      <c r="D93" s="122"/>
      <c r="E93" s="61" t="s">
        <v>175</v>
      </c>
      <c r="F93" s="122"/>
      <c r="G93" s="122"/>
      <c r="H93" s="122"/>
      <c r="I93" s="150" t="s">
        <v>57</v>
      </c>
      <c r="J93" s="163" t="s">
        <v>202</v>
      </c>
      <c r="K93" s="191"/>
      <c r="L93" s="82"/>
      <c r="M93" s="163">
        <v>4</v>
      </c>
      <c r="N93" t="s">
        <v>665</v>
      </c>
      <c r="O93" s="117">
        <v>732726056992</v>
      </c>
      <c r="P93" s="108">
        <f t="shared" ref="P93:P156" si="1">A93*K93</f>
        <v>0</v>
      </c>
      <c r="Q93" s="126"/>
      <c r="R93" s="127"/>
      <c r="S93" s="65"/>
      <c r="T93" s="65"/>
      <c r="U93" s="65"/>
      <c r="V93" s="65"/>
    </row>
    <row r="94" spans="1:22" s="34" customFormat="1" ht="20.100000000000001" customHeight="1" thickBot="1" x14ac:dyDescent="0.3">
      <c r="A94" s="169"/>
      <c r="B94" s="141" t="s">
        <v>1063</v>
      </c>
      <c r="C94" s="122" t="s">
        <v>237</v>
      </c>
      <c r="D94" s="122"/>
      <c r="E94" s="61" t="s">
        <v>176</v>
      </c>
      <c r="F94" s="122"/>
      <c r="G94" s="122"/>
      <c r="H94" s="109" t="s">
        <v>185</v>
      </c>
      <c r="I94" s="150" t="s">
        <v>109</v>
      </c>
      <c r="J94" s="163" t="s">
        <v>203</v>
      </c>
      <c r="K94" s="191"/>
      <c r="L94" s="82"/>
      <c r="M94" s="163">
        <v>4</v>
      </c>
      <c r="N94" t="s">
        <v>230</v>
      </c>
      <c r="O94" s="117">
        <v>732726077119</v>
      </c>
      <c r="P94" s="108">
        <f t="shared" si="1"/>
        <v>0</v>
      </c>
      <c r="Q94" s="126"/>
      <c r="R94" s="127"/>
      <c r="S94" s="65"/>
      <c r="T94" s="65"/>
      <c r="U94" s="65"/>
      <c r="V94" s="65"/>
    </row>
    <row r="95" spans="1:22" s="34" customFormat="1" ht="20.100000000000001" customHeight="1" thickBot="1" x14ac:dyDescent="0.3">
      <c r="A95" s="169"/>
      <c r="B95" s="141" t="s">
        <v>1063</v>
      </c>
      <c r="C95" s="122" t="s">
        <v>237</v>
      </c>
      <c r="D95" s="122"/>
      <c r="E95" s="61" t="s">
        <v>177</v>
      </c>
      <c r="F95" s="122"/>
      <c r="G95" s="122"/>
      <c r="H95" s="122"/>
      <c r="I95" s="150" t="s">
        <v>57</v>
      </c>
      <c r="J95" s="163" t="s">
        <v>186</v>
      </c>
      <c r="K95" s="191"/>
      <c r="L95" s="82"/>
      <c r="M95" s="163">
        <v>5</v>
      </c>
      <c r="N95" t="s">
        <v>678</v>
      </c>
      <c r="O95" s="117">
        <v>732726075566</v>
      </c>
      <c r="P95" s="108">
        <f t="shared" si="1"/>
        <v>0</v>
      </c>
      <c r="Q95" s="126"/>
      <c r="R95" s="127"/>
      <c r="S95" s="65"/>
      <c r="T95" s="65"/>
      <c r="U95" s="65"/>
      <c r="V95" s="65"/>
    </row>
    <row r="96" spans="1:22" s="34" customFormat="1" ht="20.100000000000001" customHeight="1" thickBot="1" x14ac:dyDescent="0.3">
      <c r="A96" s="169"/>
      <c r="B96" s="141" t="s">
        <v>1063</v>
      </c>
      <c r="C96" s="122" t="s">
        <v>237</v>
      </c>
      <c r="D96" s="122"/>
      <c r="E96" s="61" t="s">
        <v>178</v>
      </c>
      <c r="F96" s="122"/>
      <c r="G96" s="122"/>
      <c r="H96" s="122"/>
      <c r="I96" s="150" t="s">
        <v>709</v>
      </c>
      <c r="J96" s="163" t="s">
        <v>186</v>
      </c>
      <c r="K96" s="191"/>
      <c r="L96" s="82"/>
      <c r="M96" s="163">
        <v>4</v>
      </c>
      <c r="N96" t="s">
        <v>679</v>
      </c>
      <c r="O96" s="117">
        <v>732726104532</v>
      </c>
      <c r="P96" s="108">
        <f t="shared" si="1"/>
        <v>0</v>
      </c>
      <c r="Q96" s="126"/>
      <c r="R96" s="127"/>
      <c r="S96" s="65"/>
      <c r="T96" s="65"/>
      <c r="U96" s="65"/>
      <c r="V96" s="65"/>
    </row>
    <row r="97" spans="1:22" s="34" customFormat="1" ht="20.100000000000001" customHeight="1" thickBot="1" x14ac:dyDescent="0.3">
      <c r="A97" s="169"/>
      <c r="B97" s="141" t="s">
        <v>1063</v>
      </c>
      <c r="C97" s="122" t="s">
        <v>237</v>
      </c>
      <c r="D97" s="122"/>
      <c r="E97" s="61" t="s">
        <v>179</v>
      </c>
      <c r="F97" s="122"/>
      <c r="G97" s="122"/>
      <c r="H97" s="109" t="s">
        <v>185</v>
      </c>
      <c r="I97" s="150" t="s">
        <v>57</v>
      </c>
      <c r="J97" s="163" t="s">
        <v>117</v>
      </c>
      <c r="K97" s="191"/>
      <c r="L97" s="82"/>
      <c r="M97" s="163">
        <v>5</v>
      </c>
      <c r="N97" t="s">
        <v>231</v>
      </c>
      <c r="O97" s="117">
        <v>732726102712</v>
      </c>
      <c r="P97" s="108">
        <f t="shared" si="1"/>
        <v>0</v>
      </c>
      <c r="Q97" s="126"/>
      <c r="R97" s="127"/>
      <c r="S97" s="65"/>
      <c r="T97" s="65"/>
      <c r="U97" s="65"/>
      <c r="V97" s="65"/>
    </row>
    <row r="98" spans="1:22" s="34" customFormat="1" ht="20.100000000000001" customHeight="1" thickBot="1" x14ac:dyDescent="0.3">
      <c r="A98" s="169"/>
      <c r="B98" s="141" t="s">
        <v>1063</v>
      </c>
      <c r="C98" s="122" t="s">
        <v>237</v>
      </c>
      <c r="D98" s="122"/>
      <c r="E98" s="61" t="s">
        <v>180</v>
      </c>
      <c r="F98" s="122"/>
      <c r="G98" s="122"/>
      <c r="H98" s="122"/>
      <c r="I98" s="150" t="s">
        <v>109</v>
      </c>
      <c r="J98" s="163" t="s">
        <v>55</v>
      </c>
      <c r="K98" s="191"/>
      <c r="L98" s="82" t="s">
        <v>764</v>
      </c>
      <c r="M98" s="163">
        <v>5</v>
      </c>
      <c r="N98" t="s">
        <v>232</v>
      </c>
      <c r="O98" s="117">
        <v>732726080072</v>
      </c>
      <c r="P98" s="108">
        <f t="shared" si="1"/>
        <v>0</v>
      </c>
      <c r="Q98" s="126"/>
      <c r="R98" s="127"/>
      <c r="S98" s="65"/>
      <c r="T98" s="65"/>
      <c r="U98" s="65"/>
      <c r="V98" s="65"/>
    </row>
    <row r="99" spans="1:22" s="34" customFormat="1" ht="20.100000000000001" customHeight="1" thickBot="1" x14ac:dyDescent="0.3">
      <c r="A99" s="169"/>
      <c r="B99" s="141"/>
      <c r="C99" s="122" t="s">
        <v>237</v>
      </c>
      <c r="D99" s="122"/>
      <c r="E99" s="61" t="s">
        <v>181</v>
      </c>
      <c r="F99" s="122"/>
      <c r="G99" s="122"/>
      <c r="H99" s="122"/>
      <c r="I99" s="150" t="s">
        <v>109</v>
      </c>
      <c r="J99" s="163" t="s">
        <v>204</v>
      </c>
      <c r="K99" s="191"/>
      <c r="L99" s="82"/>
      <c r="M99" s="163">
        <v>5</v>
      </c>
      <c r="N99" t="s">
        <v>233</v>
      </c>
      <c r="O99" s="117">
        <v>732726087507</v>
      </c>
      <c r="P99" s="108">
        <f t="shared" si="1"/>
        <v>0</v>
      </c>
      <c r="Q99" s="126"/>
      <c r="R99" s="127"/>
      <c r="S99" s="65"/>
      <c r="T99" s="65"/>
      <c r="U99" s="65"/>
      <c r="V99" s="65"/>
    </row>
    <row r="100" spans="1:22" s="34" customFormat="1" ht="20.100000000000001" customHeight="1" thickBot="1" x14ac:dyDescent="0.3">
      <c r="A100" s="169"/>
      <c r="B100" s="141"/>
      <c r="C100" s="122" t="s">
        <v>237</v>
      </c>
      <c r="D100" s="122"/>
      <c r="E100" s="61" t="s">
        <v>182</v>
      </c>
      <c r="F100" s="122"/>
      <c r="G100" s="122"/>
      <c r="H100" s="122"/>
      <c r="I100" s="150" t="s">
        <v>57</v>
      </c>
      <c r="J100" s="163" t="s">
        <v>205</v>
      </c>
      <c r="K100" s="191"/>
      <c r="L100" s="82" t="s">
        <v>765</v>
      </c>
      <c r="M100" s="163">
        <v>5</v>
      </c>
      <c r="N100" t="s">
        <v>234</v>
      </c>
      <c r="O100" s="117">
        <v>732726099906</v>
      </c>
      <c r="P100" s="108">
        <f t="shared" si="1"/>
        <v>0</v>
      </c>
      <c r="Q100" s="126"/>
      <c r="R100" s="127"/>
      <c r="S100" s="65"/>
      <c r="T100" s="65"/>
      <c r="U100" s="65"/>
      <c r="V100" s="65"/>
    </row>
    <row r="101" spans="1:22" s="34" customFormat="1" ht="20.100000000000001" customHeight="1" thickBot="1" x14ac:dyDescent="0.3">
      <c r="A101" s="169"/>
      <c r="B101" s="142" t="s">
        <v>1063</v>
      </c>
      <c r="C101" s="118" t="s">
        <v>237</v>
      </c>
      <c r="D101" s="118"/>
      <c r="E101" s="147" t="s">
        <v>183</v>
      </c>
      <c r="F101" s="118"/>
      <c r="G101" s="118"/>
      <c r="H101" s="178" t="s">
        <v>185</v>
      </c>
      <c r="I101" s="152" t="s">
        <v>109</v>
      </c>
      <c r="J101" s="120" t="s">
        <v>186</v>
      </c>
      <c r="K101" s="191"/>
      <c r="L101" s="93" t="s">
        <v>766</v>
      </c>
      <c r="M101" s="120">
        <v>5</v>
      </c>
      <c r="N101" t="s">
        <v>235</v>
      </c>
      <c r="O101" s="117">
        <v>732726071148</v>
      </c>
      <c r="P101" s="108">
        <f t="shared" si="1"/>
        <v>0</v>
      </c>
      <c r="Q101" s="126"/>
      <c r="R101" s="127"/>
      <c r="S101" s="65"/>
      <c r="T101" s="65"/>
      <c r="U101" s="65"/>
      <c r="V101" s="65"/>
    </row>
    <row r="102" spans="1:22" s="34" customFormat="1" ht="20.100000000000001" customHeight="1" thickBot="1" x14ac:dyDescent="0.3">
      <c r="A102" s="170"/>
      <c r="B102" s="141" t="s">
        <v>1063</v>
      </c>
      <c r="C102" s="118" t="s">
        <v>237</v>
      </c>
      <c r="D102" s="118"/>
      <c r="E102" s="147" t="s">
        <v>184</v>
      </c>
      <c r="F102" s="118"/>
      <c r="G102" s="118"/>
      <c r="H102" s="118"/>
      <c r="I102" s="152" t="s">
        <v>109</v>
      </c>
      <c r="J102" s="120" t="s">
        <v>206</v>
      </c>
      <c r="K102" s="195"/>
      <c r="L102" s="93" t="s">
        <v>767</v>
      </c>
      <c r="M102" s="120">
        <v>5</v>
      </c>
      <c r="N102" t="s">
        <v>236</v>
      </c>
      <c r="O102" s="117">
        <v>732726078284</v>
      </c>
      <c r="P102" s="108">
        <f t="shared" si="1"/>
        <v>0</v>
      </c>
      <c r="Q102" s="126"/>
      <c r="R102" s="127"/>
      <c r="S102" s="65"/>
      <c r="T102" s="65"/>
      <c r="U102" s="65"/>
      <c r="V102" s="65"/>
    </row>
    <row r="103" spans="1:22" s="13" customFormat="1" ht="20.100000000000001" customHeight="1" thickBot="1" x14ac:dyDescent="0.35">
      <c r="A103" s="169"/>
      <c r="B103" s="182"/>
      <c r="C103" s="179"/>
      <c r="D103" s="179"/>
      <c r="E103" s="179"/>
      <c r="F103" s="179"/>
      <c r="G103" s="179"/>
      <c r="H103" s="179"/>
      <c r="I103" s="166" t="s">
        <v>24</v>
      </c>
      <c r="J103" s="179"/>
      <c r="K103" s="196"/>
      <c r="L103" s="184"/>
      <c r="M103" s="166"/>
      <c r="N103" s="177"/>
      <c r="O103" s="177"/>
      <c r="P103" s="177"/>
      <c r="Q103" s="218"/>
      <c r="R103" s="218"/>
      <c r="S103" s="177"/>
      <c r="T103" s="177"/>
      <c r="U103" s="177"/>
      <c r="V103" s="65"/>
    </row>
    <row r="104" spans="1:22" s="34" customFormat="1" ht="20.100000000000001" customHeight="1" thickBot="1" x14ac:dyDescent="0.3">
      <c r="A104" s="168"/>
      <c r="B104" s="143"/>
      <c r="C104" t="s">
        <v>83</v>
      </c>
      <c r="D104"/>
      <c r="E104" s="34" t="s">
        <v>290</v>
      </c>
      <c r="F104"/>
      <c r="G104"/>
      <c r="H104" t="s">
        <v>710</v>
      </c>
      <c r="I104" s="151" t="s">
        <v>709</v>
      </c>
      <c r="J104" s="32" t="s">
        <v>310</v>
      </c>
      <c r="K104" s="191"/>
      <c r="L104" s="83" t="s">
        <v>785</v>
      </c>
      <c r="M104" s="32">
        <v>5</v>
      </c>
      <c r="N104" t="s">
        <v>316</v>
      </c>
      <c r="O104" s="117">
        <v>732726102200</v>
      </c>
      <c r="P104" s="108">
        <f t="shared" si="1"/>
        <v>0</v>
      </c>
      <c r="Q104" s="126"/>
      <c r="R104" s="127"/>
      <c r="S104" s="65"/>
      <c r="T104" s="65"/>
      <c r="U104" s="65"/>
      <c r="V104" s="65"/>
    </row>
    <row r="105" spans="1:22" s="34" customFormat="1" ht="20.100000000000001" customHeight="1" thickBot="1" x14ac:dyDescent="0.3">
      <c r="A105" s="169"/>
      <c r="B105" s="141"/>
      <c r="C105" s="122" t="s">
        <v>83</v>
      </c>
      <c r="D105" s="122"/>
      <c r="E105" s="61" t="s">
        <v>126</v>
      </c>
      <c r="F105" s="122"/>
      <c r="G105" s="122"/>
      <c r="H105" s="109" t="s">
        <v>819</v>
      </c>
      <c r="I105" s="150" t="s">
        <v>709</v>
      </c>
      <c r="J105" s="163" t="s">
        <v>786</v>
      </c>
      <c r="K105" s="191"/>
      <c r="L105" s="82" t="s">
        <v>108</v>
      </c>
      <c r="M105" s="163">
        <v>5</v>
      </c>
      <c r="N105" t="s">
        <v>132</v>
      </c>
      <c r="O105" s="117">
        <v>732726096431</v>
      </c>
      <c r="P105" s="108">
        <f t="shared" si="1"/>
        <v>0</v>
      </c>
      <c r="Q105" s="126"/>
      <c r="R105" s="127"/>
      <c r="S105" s="65"/>
      <c r="T105" s="65"/>
      <c r="U105" s="65"/>
      <c r="V105" s="65"/>
    </row>
    <row r="106" spans="1:22" s="34" customFormat="1" ht="20.100000000000001" customHeight="1" thickBot="1" x14ac:dyDescent="0.3">
      <c r="A106" s="169"/>
      <c r="B106" s="141"/>
      <c r="C106" s="122" t="s">
        <v>83</v>
      </c>
      <c r="D106" s="122"/>
      <c r="E106" s="61" t="s">
        <v>291</v>
      </c>
      <c r="F106" s="122"/>
      <c r="G106" s="122"/>
      <c r="H106" s="122"/>
      <c r="I106" s="150" t="s">
        <v>109</v>
      </c>
      <c r="J106" s="163" t="s">
        <v>111</v>
      </c>
      <c r="K106" s="191"/>
      <c r="L106" s="82"/>
      <c r="M106" s="163">
        <v>5</v>
      </c>
      <c r="N106" t="s">
        <v>317</v>
      </c>
      <c r="O106" s="117">
        <v>732726029927</v>
      </c>
      <c r="P106" s="108">
        <f t="shared" si="1"/>
        <v>0</v>
      </c>
      <c r="Q106" s="126"/>
      <c r="R106" s="127"/>
      <c r="S106" s="65"/>
      <c r="T106" s="65"/>
      <c r="U106" s="65"/>
      <c r="V106" s="65"/>
    </row>
    <row r="107" spans="1:22" s="34" customFormat="1" ht="20.100000000000001" customHeight="1" thickBot="1" x14ac:dyDescent="0.3">
      <c r="A107" s="169"/>
      <c r="B107" s="141"/>
      <c r="C107" s="122" t="s">
        <v>83</v>
      </c>
      <c r="D107" s="122"/>
      <c r="E107" s="61" t="s">
        <v>292</v>
      </c>
      <c r="F107" s="122"/>
      <c r="G107" s="122"/>
      <c r="H107" s="122" t="s">
        <v>710</v>
      </c>
      <c r="I107" s="150" t="s">
        <v>109</v>
      </c>
      <c r="J107" s="163" t="s">
        <v>53</v>
      </c>
      <c r="K107" s="191"/>
      <c r="L107" s="82" t="s">
        <v>787</v>
      </c>
      <c r="M107" s="163">
        <v>5</v>
      </c>
      <c r="N107" t="s">
        <v>318</v>
      </c>
      <c r="O107" s="117">
        <v>732726071155</v>
      </c>
      <c r="P107" s="108">
        <f t="shared" si="1"/>
        <v>0</v>
      </c>
      <c r="Q107" s="126"/>
      <c r="R107" s="127"/>
      <c r="S107" s="65"/>
      <c r="T107" s="65"/>
      <c r="U107" s="65"/>
      <c r="V107" s="65"/>
    </row>
    <row r="108" spans="1:22" s="34" customFormat="1" ht="20.100000000000001" customHeight="1" thickBot="1" x14ac:dyDescent="0.3">
      <c r="A108" s="169"/>
      <c r="B108" s="141" t="s">
        <v>1063</v>
      </c>
      <c r="C108" s="122" t="s">
        <v>83</v>
      </c>
      <c r="D108" s="122"/>
      <c r="E108" s="61" t="s">
        <v>293</v>
      </c>
      <c r="F108" s="122"/>
      <c r="G108" s="122"/>
      <c r="H108" s="122"/>
      <c r="I108" s="150" t="s">
        <v>709</v>
      </c>
      <c r="J108" s="163" t="s">
        <v>788</v>
      </c>
      <c r="K108" s="191"/>
      <c r="L108" s="82" t="s">
        <v>789</v>
      </c>
      <c r="M108" s="163">
        <v>5</v>
      </c>
      <c r="N108" t="s">
        <v>319</v>
      </c>
      <c r="O108" s="117">
        <v>732726053939</v>
      </c>
      <c r="P108" s="108">
        <f t="shared" si="1"/>
        <v>0</v>
      </c>
      <c r="Q108" s="126"/>
      <c r="R108" s="127"/>
      <c r="S108" s="65"/>
      <c r="T108" s="65"/>
      <c r="U108" s="65"/>
      <c r="V108" s="65"/>
    </row>
    <row r="109" spans="1:22" s="34" customFormat="1" ht="20.100000000000001" customHeight="1" thickBot="1" x14ac:dyDescent="0.3">
      <c r="A109" s="169"/>
      <c r="B109" s="141"/>
      <c r="C109" s="122" t="s">
        <v>83</v>
      </c>
      <c r="D109" s="122"/>
      <c r="E109" s="61" t="s">
        <v>127</v>
      </c>
      <c r="F109" s="122"/>
      <c r="G109" s="122"/>
      <c r="H109" s="122" t="s">
        <v>819</v>
      </c>
      <c r="I109" s="150" t="s">
        <v>57</v>
      </c>
      <c r="J109" s="163" t="s">
        <v>790</v>
      </c>
      <c r="K109" s="191"/>
      <c r="L109" s="82" t="s">
        <v>108</v>
      </c>
      <c r="M109" s="163">
        <v>6</v>
      </c>
      <c r="N109" t="s">
        <v>133</v>
      </c>
      <c r="O109" s="117">
        <v>732726087422</v>
      </c>
      <c r="P109" s="108">
        <f t="shared" si="1"/>
        <v>0</v>
      </c>
      <c r="Q109" s="126"/>
      <c r="R109" s="127"/>
      <c r="S109" s="65"/>
      <c r="T109" s="65"/>
      <c r="U109" s="65"/>
      <c r="V109" s="65"/>
    </row>
    <row r="110" spans="1:22" s="34" customFormat="1" ht="20.100000000000001" customHeight="1" thickBot="1" x14ac:dyDescent="0.3">
      <c r="A110" s="169"/>
      <c r="B110" s="141" t="s">
        <v>1063</v>
      </c>
      <c r="C110" s="122" t="s">
        <v>83</v>
      </c>
      <c r="D110" s="122"/>
      <c r="E110" s="61" t="s">
        <v>294</v>
      </c>
      <c r="F110" s="122"/>
      <c r="G110" s="122"/>
      <c r="H110" s="122" t="s">
        <v>710</v>
      </c>
      <c r="I110" s="150" t="s">
        <v>709</v>
      </c>
      <c r="J110" s="163" t="s">
        <v>311</v>
      </c>
      <c r="K110" s="191"/>
      <c r="L110" s="82" t="s">
        <v>791</v>
      </c>
      <c r="M110" s="163">
        <v>5</v>
      </c>
      <c r="N110" t="s">
        <v>320</v>
      </c>
      <c r="O110" s="117">
        <v>732726102729</v>
      </c>
      <c r="P110" s="108">
        <f t="shared" si="1"/>
        <v>0</v>
      </c>
      <c r="Q110" s="126"/>
      <c r="R110" s="127"/>
      <c r="S110" s="65"/>
      <c r="T110" s="65"/>
      <c r="U110" s="65"/>
      <c r="V110" s="65"/>
    </row>
    <row r="111" spans="1:22" s="34" customFormat="1" ht="20.100000000000001" customHeight="1" thickBot="1" x14ac:dyDescent="0.3">
      <c r="A111" s="169"/>
      <c r="B111" s="141"/>
      <c r="C111" s="122" t="s">
        <v>83</v>
      </c>
      <c r="D111" s="122"/>
      <c r="E111" s="61" t="s">
        <v>792</v>
      </c>
      <c r="F111" s="122"/>
      <c r="G111" s="148" t="s">
        <v>716</v>
      </c>
      <c r="H111" s="122"/>
      <c r="I111" s="150" t="s">
        <v>709</v>
      </c>
      <c r="J111" s="163" t="s">
        <v>56</v>
      </c>
      <c r="K111" s="191"/>
      <c r="L111" s="82" t="s">
        <v>793</v>
      </c>
      <c r="M111" s="163">
        <v>5</v>
      </c>
      <c r="N111" t="s">
        <v>794</v>
      </c>
      <c r="O111" s="117">
        <v>732726080089</v>
      </c>
      <c r="P111" s="108">
        <f t="shared" si="1"/>
        <v>0</v>
      </c>
      <c r="Q111" s="126"/>
      <c r="R111" s="127"/>
      <c r="S111" s="65"/>
      <c r="T111" s="65"/>
      <c r="U111" s="65"/>
      <c r="V111" s="65"/>
    </row>
    <row r="112" spans="1:22" s="34" customFormat="1" ht="20.100000000000001" customHeight="1" thickBot="1" x14ac:dyDescent="0.3">
      <c r="A112" s="169"/>
      <c r="B112" s="141"/>
      <c r="C112" s="122" t="s">
        <v>83</v>
      </c>
      <c r="D112" s="122"/>
      <c r="E112" s="61" t="s">
        <v>795</v>
      </c>
      <c r="F112" s="122"/>
      <c r="G112" s="148" t="s">
        <v>716</v>
      </c>
      <c r="H112" s="122"/>
      <c r="I112" s="150" t="s">
        <v>709</v>
      </c>
      <c r="J112" s="164" t="s">
        <v>112</v>
      </c>
      <c r="K112" s="191"/>
      <c r="L112" s="82"/>
      <c r="M112" s="163">
        <v>5</v>
      </c>
      <c r="N112" s="9" t="s">
        <v>1020</v>
      </c>
      <c r="O112" s="117">
        <v>732726097476</v>
      </c>
      <c r="P112" s="108">
        <f t="shared" si="1"/>
        <v>0</v>
      </c>
      <c r="Q112" s="126"/>
      <c r="R112" s="127"/>
      <c r="S112" s="65"/>
      <c r="T112" s="65"/>
      <c r="U112" s="65"/>
      <c r="V112" s="65"/>
    </row>
    <row r="113" spans="1:22" s="34" customFormat="1" ht="20.100000000000001" customHeight="1" thickBot="1" x14ac:dyDescent="0.3">
      <c r="A113" s="169"/>
      <c r="B113" s="141"/>
      <c r="C113" s="122" t="s">
        <v>83</v>
      </c>
      <c r="D113" s="122"/>
      <c r="E113" s="61" t="s">
        <v>295</v>
      </c>
      <c r="F113" s="122"/>
      <c r="G113" s="122"/>
      <c r="H113" s="122" t="s">
        <v>710</v>
      </c>
      <c r="I113" s="150" t="s">
        <v>709</v>
      </c>
      <c r="J113" s="163" t="s">
        <v>312</v>
      </c>
      <c r="K113" s="191"/>
      <c r="L113" s="82" t="s">
        <v>796</v>
      </c>
      <c r="M113" s="163">
        <v>5</v>
      </c>
      <c r="N113" t="s">
        <v>321</v>
      </c>
      <c r="O113" s="117">
        <v>732726101654</v>
      </c>
      <c r="P113" s="108">
        <f t="shared" si="1"/>
        <v>0</v>
      </c>
      <c r="Q113" s="126"/>
      <c r="R113" s="127"/>
      <c r="S113" s="65"/>
      <c r="T113" s="65"/>
      <c r="U113" s="65"/>
      <c r="V113" s="65"/>
    </row>
    <row r="114" spans="1:22" s="34" customFormat="1" ht="20.100000000000001" customHeight="1" thickBot="1" x14ac:dyDescent="0.3">
      <c r="A114" s="169"/>
      <c r="B114" s="141"/>
      <c r="C114" s="122" t="s">
        <v>83</v>
      </c>
      <c r="D114" s="122"/>
      <c r="E114" s="61" t="s">
        <v>296</v>
      </c>
      <c r="F114" s="122"/>
      <c r="G114" s="122"/>
      <c r="H114" s="122"/>
      <c r="I114" s="150" t="s">
        <v>709</v>
      </c>
      <c r="J114" s="164" t="s">
        <v>797</v>
      </c>
      <c r="K114" s="191"/>
      <c r="L114" s="82" t="s">
        <v>798</v>
      </c>
      <c r="M114" s="163">
        <v>5</v>
      </c>
      <c r="N114" t="s">
        <v>322</v>
      </c>
      <c r="O114" s="117">
        <v>732726060470</v>
      </c>
      <c r="P114" s="108">
        <f>A114*K114</f>
        <v>0</v>
      </c>
      <c r="Q114" s="126"/>
      <c r="R114" s="127"/>
      <c r="S114" s="65"/>
      <c r="T114" s="65"/>
      <c r="U114" s="65"/>
      <c r="V114" s="65"/>
    </row>
    <row r="115" spans="1:22" s="34" customFormat="1" ht="20.100000000000001" customHeight="1" thickBot="1" x14ac:dyDescent="0.3">
      <c r="A115" s="169"/>
      <c r="B115" s="141" t="s">
        <v>1063</v>
      </c>
      <c r="C115" s="122" t="s">
        <v>83</v>
      </c>
      <c r="D115" s="122"/>
      <c r="E115" s="61" t="s">
        <v>297</v>
      </c>
      <c r="F115" s="122"/>
      <c r="G115" s="122"/>
      <c r="H115" s="122"/>
      <c r="I115" s="150" t="s">
        <v>709</v>
      </c>
      <c r="J115" s="163" t="s">
        <v>257</v>
      </c>
      <c r="K115" s="191"/>
      <c r="L115" s="82" t="s">
        <v>108</v>
      </c>
      <c r="M115" s="163">
        <v>6</v>
      </c>
      <c r="N115" t="s">
        <v>323</v>
      </c>
      <c r="O115" s="117">
        <v>732726085510</v>
      </c>
      <c r="P115" s="108">
        <f t="shared" si="1"/>
        <v>0</v>
      </c>
      <c r="Q115" s="126"/>
      <c r="R115" s="127"/>
      <c r="S115" s="65"/>
      <c r="T115" s="65"/>
      <c r="U115" s="65"/>
      <c r="V115" s="65"/>
    </row>
    <row r="116" spans="1:22" s="34" customFormat="1" ht="20.100000000000001" customHeight="1" thickBot="1" x14ac:dyDescent="0.3">
      <c r="A116" s="169"/>
      <c r="B116" s="141"/>
      <c r="C116" s="122" t="s">
        <v>83</v>
      </c>
      <c r="D116" s="122"/>
      <c r="E116" s="61" t="s">
        <v>298</v>
      </c>
      <c r="F116" s="122"/>
      <c r="G116" s="122"/>
      <c r="H116" s="122"/>
      <c r="I116" s="150" t="s">
        <v>709</v>
      </c>
      <c r="J116" s="163" t="s">
        <v>56</v>
      </c>
      <c r="K116" s="191"/>
      <c r="L116" s="82"/>
      <c r="M116" s="163">
        <v>5</v>
      </c>
      <c r="N116" t="s">
        <v>324</v>
      </c>
      <c r="O116" s="117">
        <v>732726030008</v>
      </c>
      <c r="P116" s="108">
        <f t="shared" si="1"/>
        <v>0</v>
      </c>
      <c r="Q116" s="126"/>
      <c r="R116" s="127"/>
      <c r="S116" s="65"/>
      <c r="T116" s="65"/>
      <c r="U116" s="65"/>
      <c r="V116" s="65"/>
    </row>
    <row r="117" spans="1:22" s="34" customFormat="1" ht="20.100000000000001" customHeight="1" thickBot="1" x14ac:dyDescent="0.3">
      <c r="A117" s="169"/>
      <c r="B117" s="141" t="s">
        <v>1063</v>
      </c>
      <c r="C117" s="122" t="s">
        <v>83</v>
      </c>
      <c r="D117" s="122"/>
      <c r="E117" s="61" t="s">
        <v>299</v>
      </c>
      <c r="F117" s="122"/>
      <c r="G117" s="122"/>
      <c r="H117" s="122"/>
      <c r="I117" s="150" t="s">
        <v>709</v>
      </c>
      <c r="J117" s="163" t="s">
        <v>112</v>
      </c>
      <c r="K117" s="191"/>
      <c r="L117" s="82"/>
      <c r="M117" s="163">
        <v>4</v>
      </c>
      <c r="N117" t="s">
        <v>325</v>
      </c>
      <c r="O117" s="117">
        <v>732726030060</v>
      </c>
      <c r="P117" s="108">
        <f t="shared" si="1"/>
        <v>0</v>
      </c>
      <c r="Q117" s="126"/>
      <c r="R117" s="127"/>
      <c r="S117" s="65"/>
      <c r="T117" s="65"/>
      <c r="U117" s="65"/>
      <c r="V117" s="65"/>
    </row>
    <row r="118" spans="1:22" s="34" customFormat="1" ht="20.100000000000001" customHeight="1" thickBot="1" x14ac:dyDescent="0.3">
      <c r="A118" s="169"/>
      <c r="B118" s="141"/>
      <c r="C118" s="122" t="s">
        <v>83</v>
      </c>
      <c r="D118" s="122"/>
      <c r="E118" s="61" t="s">
        <v>300</v>
      </c>
      <c r="F118" s="122"/>
      <c r="G118" s="122"/>
      <c r="H118" s="122"/>
      <c r="I118" s="150" t="s">
        <v>57</v>
      </c>
      <c r="J118" s="163" t="s">
        <v>799</v>
      </c>
      <c r="K118" s="191"/>
      <c r="L118" s="82" t="s">
        <v>800</v>
      </c>
      <c r="M118" s="163">
        <v>5</v>
      </c>
      <c r="N118" t="s">
        <v>326</v>
      </c>
      <c r="O118" s="117">
        <v>732726037298</v>
      </c>
      <c r="P118" s="108">
        <f t="shared" si="1"/>
        <v>0</v>
      </c>
      <c r="Q118" s="126"/>
      <c r="R118" s="127"/>
      <c r="S118" s="65"/>
      <c r="T118" s="65"/>
      <c r="U118" s="65"/>
      <c r="V118" s="65"/>
    </row>
    <row r="119" spans="1:22" s="34" customFormat="1" ht="20.100000000000001" customHeight="1" thickBot="1" x14ac:dyDescent="0.3">
      <c r="A119" s="169"/>
      <c r="B119" s="141"/>
      <c r="C119" s="122" t="s">
        <v>83</v>
      </c>
      <c r="D119" s="122"/>
      <c r="E119" s="61" t="s">
        <v>801</v>
      </c>
      <c r="F119" s="122"/>
      <c r="G119" s="122"/>
      <c r="H119" s="122"/>
      <c r="I119" s="150" t="s">
        <v>709</v>
      </c>
      <c r="J119" s="163" t="s">
        <v>53</v>
      </c>
      <c r="K119" s="191"/>
      <c r="L119" s="82"/>
      <c r="M119" s="163">
        <v>6</v>
      </c>
      <c r="N119" t="s">
        <v>327</v>
      </c>
      <c r="O119" s="117">
        <v>732726030077</v>
      </c>
      <c r="P119" s="108">
        <f t="shared" si="1"/>
        <v>0</v>
      </c>
      <c r="Q119" s="126"/>
      <c r="R119" s="127"/>
      <c r="S119" s="65"/>
      <c r="T119" s="65"/>
      <c r="U119" s="65"/>
      <c r="V119" s="65"/>
    </row>
    <row r="120" spans="1:22" s="34" customFormat="1" ht="20.100000000000001" customHeight="1" thickBot="1" x14ac:dyDescent="0.3">
      <c r="A120" s="169"/>
      <c r="B120" s="141"/>
      <c r="C120" s="122" t="s">
        <v>83</v>
      </c>
      <c r="D120" s="122"/>
      <c r="E120" s="61" t="s">
        <v>301</v>
      </c>
      <c r="F120" s="122"/>
      <c r="G120" s="122"/>
      <c r="H120" s="122"/>
      <c r="I120" s="150" t="s">
        <v>109</v>
      </c>
      <c r="J120" s="163" t="s">
        <v>121</v>
      </c>
      <c r="K120" s="191"/>
      <c r="L120" s="82"/>
      <c r="M120" s="163">
        <v>5</v>
      </c>
      <c r="N120" t="s">
        <v>328</v>
      </c>
      <c r="O120" s="117">
        <v>732726030084</v>
      </c>
      <c r="P120" s="108">
        <f t="shared" si="1"/>
        <v>0</v>
      </c>
      <c r="Q120" s="126"/>
      <c r="R120" s="127"/>
      <c r="S120" s="65"/>
      <c r="T120" s="65"/>
      <c r="U120" s="65"/>
      <c r="V120" s="65"/>
    </row>
    <row r="121" spans="1:22" s="34" customFormat="1" ht="20.100000000000001" customHeight="1" thickBot="1" x14ac:dyDescent="0.3">
      <c r="A121" s="169"/>
      <c r="B121" s="141"/>
      <c r="C121" s="122" t="s">
        <v>83</v>
      </c>
      <c r="D121" s="122"/>
      <c r="E121" s="61" t="s">
        <v>302</v>
      </c>
      <c r="F121" s="122"/>
      <c r="G121" s="122"/>
      <c r="H121" s="122"/>
      <c r="I121" s="150" t="s">
        <v>709</v>
      </c>
      <c r="J121" s="163" t="s">
        <v>117</v>
      </c>
      <c r="K121" s="191"/>
      <c r="L121" s="82" t="s">
        <v>802</v>
      </c>
      <c r="M121" s="163">
        <v>5</v>
      </c>
      <c r="N121" t="s">
        <v>329</v>
      </c>
      <c r="O121" s="117">
        <v>732726049796</v>
      </c>
      <c r="P121" s="108">
        <f t="shared" si="1"/>
        <v>0</v>
      </c>
      <c r="Q121" s="126"/>
      <c r="R121" s="127"/>
      <c r="S121" s="65"/>
      <c r="T121" s="65"/>
      <c r="U121" s="65"/>
      <c r="V121" s="65"/>
    </row>
    <row r="122" spans="1:22" s="34" customFormat="1" ht="20.100000000000001" customHeight="1" thickBot="1" x14ac:dyDescent="0.3">
      <c r="A122" s="169"/>
      <c r="B122" s="141"/>
      <c r="C122" s="122" t="s">
        <v>83</v>
      </c>
      <c r="D122" s="122"/>
      <c r="E122" s="61" t="s">
        <v>303</v>
      </c>
      <c r="F122" s="122"/>
      <c r="G122" s="122"/>
      <c r="H122" s="122" t="s">
        <v>710</v>
      </c>
      <c r="I122" s="150" t="s">
        <v>709</v>
      </c>
      <c r="J122" s="163" t="s">
        <v>52</v>
      </c>
      <c r="K122" s="191"/>
      <c r="L122" s="82"/>
      <c r="M122" s="163">
        <v>5</v>
      </c>
      <c r="N122" t="s">
        <v>330</v>
      </c>
      <c r="O122" s="117">
        <v>732726101661</v>
      </c>
      <c r="P122" s="108">
        <f t="shared" si="1"/>
        <v>0</v>
      </c>
      <c r="Q122" s="126"/>
      <c r="R122" s="127"/>
      <c r="S122" s="65"/>
      <c r="T122" s="65"/>
      <c r="U122" s="65"/>
      <c r="V122" s="65"/>
    </row>
    <row r="123" spans="1:22" s="34" customFormat="1" ht="20.100000000000001" customHeight="1" thickBot="1" x14ac:dyDescent="0.3">
      <c r="A123" s="169"/>
      <c r="B123" s="141"/>
      <c r="C123" s="122" t="s">
        <v>83</v>
      </c>
      <c r="D123" s="122"/>
      <c r="E123" s="61" t="s">
        <v>128</v>
      </c>
      <c r="F123" s="122"/>
      <c r="G123" s="122"/>
      <c r="H123" s="122" t="s">
        <v>819</v>
      </c>
      <c r="I123" s="150" t="s">
        <v>709</v>
      </c>
      <c r="J123" s="163" t="s">
        <v>130</v>
      </c>
      <c r="K123" s="191"/>
      <c r="L123" s="82" t="s">
        <v>108</v>
      </c>
      <c r="M123" s="163">
        <v>5</v>
      </c>
      <c r="N123" t="s">
        <v>134</v>
      </c>
      <c r="O123" s="117">
        <v>732726087439</v>
      </c>
      <c r="P123" s="108">
        <f t="shared" si="1"/>
        <v>0</v>
      </c>
      <c r="Q123" s="126"/>
      <c r="R123" s="127"/>
      <c r="S123" s="65"/>
      <c r="T123" s="65"/>
      <c r="U123" s="65"/>
      <c r="V123" s="65"/>
    </row>
    <row r="124" spans="1:22" s="34" customFormat="1" ht="20.100000000000001" customHeight="1" thickBot="1" x14ac:dyDescent="0.3">
      <c r="A124" s="169"/>
      <c r="B124" s="141"/>
      <c r="C124" s="122" t="s">
        <v>83</v>
      </c>
      <c r="D124" s="122"/>
      <c r="E124" s="61" t="s">
        <v>304</v>
      </c>
      <c r="F124" s="122"/>
      <c r="G124" s="122"/>
      <c r="H124" s="122" t="s">
        <v>710</v>
      </c>
      <c r="I124" s="150" t="s">
        <v>109</v>
      </c>
      <c r="J124" s="163" t="s">
        <v>313</v>
      </c>
      <c r="K124" s="191"/>
      <c r="L124" s="82" t="s">
        <v>803</v>
      </c>
      <c r="M124" s="163">
        <v>5</v>
      </c>
      <c r="N124" t="s">
        <v>331</v>
      </c>
      <c r="O124" s="117">
        <v>732726080126</v>
      </c>
      <c r="P124" s="108">
        <f t="shared" si="1"/>
        <v>0</v>
      </c>
      <c r="Q124" s="126"/>
      <c r="R124" s="127"/>
      <c r="S124" s="65"/>
      <c r="T124" s="65"/>
      <c r="U124" s="65"/>
      <c r="V124" s="65"/>
    </row>
    <row r="125" spans="1:22" s="34" customFormat="1" ht="20.100000000000001" customHeight="1" thickBot="1" x14ac:dyDescent="0.3">
      <c r="A125" s="169"/>
      <c r="B125" s="141"/>
      <c r="C125" s="122" t="s">
        <v>83</v>
      </c>
      <c r="D125" s="122"/>
      <c r="E125" s="61" t="s">
        <v>70</v>
      </c>
      <c r="F125" s="122"/>
      <c r="G125" s="122"/>
      <c r="H125" s="109" t="s">
        <v>31</v>
      </c>
      <c r="I125" s="150" t="s">
        <v>109</v>
      </c>
      <c r="J125" s="163" t="s">
        <v>118</v>
      </c>
      <c r="K125" s="191"/>
      <c r="L125" s="82" t="s">
        <v>983</v>
      </c>
      <c r="M125" s="163">
        <v>5</v>
      </c>
      <c r="N125" t="s">
        <v>97</v>
      </c>
      <c r="O125" s="117">
        <v>732726080096</v>
      </c>
      <c r="P125" s="108">
        <f t="shared" si="1"/>
        <v>0</v>
      </c>
      <c r="Q125" s="126"/>
      <c r="R125" s="127"/>
      <c r="S125" s="65"/>
      <c r="T125" s="65"/>
      <c r="U125" s="65"/>
      <c r="V125" s="65"/>
    </row>
    <row r="126" spans="1:22" s="34" customFormat="1" ht="20.100000000000001" customHeight="1" thickBot="1" x14ac:dyDescent="0.3">
      <c r="A126" s="169"/>
      <c r="B126" s="141"/>
      <c r="C126" s="122" t="s">
        <v>83</v>
      </c>
      <c r="D126" s="122"/>
      <c r="E126" s="61" t="s">
        <v>71</v>
      </c>
      <c r="F126" s="122"/>
      <c r="G126" s="122"/>
      <c r="H126" s="109" t="s">
        <v>31</v>
      </c>
      <c r="I126" s="150" t="s">
        <v>109</v>
      </c>
      <c r="J126" s="163" t="s">
        <v>119</v>
      </c>
      <c r="K126" s="191"/>
      <c r="L126" s="82" t="s">
        <v>984</v>
      </c>
      <c r="M126" s="163">
        <v>5</v>
      </c>
      <c r="N126" t="s">
        <v>98</v>
      </c>
      <c r="O126" s="117">
        <v>732726080133</v>
      </c>
      <c r="P126" s="108">
        <f t="shared" si="1"/>
        <v>0</v>
      </c>
      <c r="Q126" s="126"/>
      <c r="R126" s="127"/>
      <c r="S126" s="65"/>
      <c r="T126" s="65"/>
      <c r="U126" s="65"/>
      <c r="V126" s="65"/>
    </row>
    <row r="127" spans="1:22" s="34" customFormat="1" ht="20.100000000000001" customHeight="1" thickBot="1" x14ac:dyDescent="0.3">
      <c r="A127" s="169"/>
      <c r="B127" s="141"/>
      <c r="C127" s="122" t="s">
        <v>83</v>
      </c>
      <c r="D127" s="122"/>
      <c r="E127" s="61" t="s">
        <v>305</v>
      </c>
      <c r="F127" s="122"/>
      <c r="G127" s="122"/>
      <c r="H127" s="122" t="s">
        <v>710</v>
      </c>
      <c r="I127" s="150" t="s">
        <v>709</v>
      </c>
      <c r="J127" s="163" t="s">
        <v>52</v>
      </c>
      <c r="K127" s="191"/>
      <c r="L127" s="82"/>
      <c r="M127" s="163">
        <v>5</v>
      </c>
      <c r="N127" t="s">
        <v>332</v>
      </c>
      <c r="O127" s="117">
        <v>732726101678</v>
      </c>
      <c r="P127" s="108">
        <f t="shared" si="1"/>
        <v>0</v>
      </c>
      <c r="Q127" s="126"/>
      <c r="R127" s="127"/>
      <c r="S127" s="65"/>
      <c r="T127" s="65"/>
      <c r="U127" s="65"/>
      <c r="V127" s="65"/>
    </row>
    <row r="128" spans="1:22" s="34" customFormat="1" ht="20.100000000000001" customHeight="1" thickBot="1" x14ac:dyDescent="0.3">
      <c r="A128" s="169"/>
      <c r="B128" s="141"/>
      <c r="C128" s="122" t="s">
        <v>83</v>
      </c>
      <c r="D128" s="122"/>
      <c r="E128" s="61" t="s">
        <v>619</v>
      </c>
      <c r="F128" s="122"/>
      <c r="G128" s="122"/>
      <c r="H128" s="122" t="s">
        <v>710</v>
      </c>
      <c r="I128" s="150" t="s">
        <v>709</v>
      </c>
      <c r="J128" s="163" t="s">
        <v>474</v>
      </c>
      <c r="K128" s="191"/>
      <c r="L128" s="82" t="s">
        <v>804</v>
      </c>
      <c r="M128" s="163">
        <v>5</v>
      </c>
      <c r="N128" t="s">
        <v>1041</v>
      </c>
      <c r="O128" s="117">
        <v>732726107779</v>
      </c>
      <c r="P128" s="108">
        <f t="shared" si="1"/>
        <v>0</v>
      </c>
      <c r="Q128" s="126"/>
      <c r="R128" s="127"/>
      <c r="S128" s="65"/>
      <c r="T128" s="65"/>
      <c r="U128" s="65"/>
      <c r="V128" s="65"/>
    </row>
    <row r="129" spans="1:22" s="34" customFormat="1" ht="20.100000000000001" customHeight="1" thickBot="1" x14ac:dyDescent="0.3">
      <c r="A129" s="169"/>
      <c r="B129" s="141" t="s">
        <v>1063</v>
      </c>
      <c r="C129" s="122" t="s">
        <v>83</v>
      </c>
      <c r="D129" s="122"/>
      <c r="E129" s="61" t="s">
        <v>805</v>
      </c>
      <c r="F129" s="122"/>
      <c r="G129" s="148" t="s">
        <v>716</v>
      </c>
      <c r="H129" s="122" t="s">
        <v>710</v>
      </c>
      <c r="I129" s="150" t="s">
        <v>139</v>
      </c>
      <c r="J129" s="163" t="s">
        <v>806</v>
      </c>
      <c r="K129" s="191"/>
      <c r="L129" s="82" t="s">
        <v>108</v>
      </c>
      <c r="M129" s="163">
        <v>5</v>
      </c>
      <c r="N129" t="s">
        <v>807</v>
      </c>
      <c r="O129" s="117">
        <v>732726107021</v>
      </c>
      <c r="P129" s="108">
        <f t="shared" si="1"/>
        <v>0</v>
      </c>
      <c r="Q129" s="126"/>
      <c r="R129" s="127"/>
      <c r="S129" s="65"/>
      <c r="T129" s="65"/>
      <c r="U129" s="65"/>
      <c r="V129" s="65"/>
    </row>
    <row r="130" spans="1:22" s="34" customFormat="1" ht="20.100000000000001" customHeight="1" thickBot="1" x14ac:dyDescent="0.3">
      <c r="A130" s="169"/>
      <c r="B130" s="141"/>
      <c r="C130" t="s">
        <v>83</v>
      </c>
      <c r="D130"/>
      <c r="E130" s="34" t="s">
        <v>808</v>
      </c>
      <c r="F130"/>
      <c r="G130" s="148" t="s">
        <v>716</v>
      </c>
      <c r="H130"/>
      <c r="I130" s="151" t="s">
        <v>709</v>
      </c>
      <c r="J130" s="32" t="s">
        <v>809</v>
      </c>
      <c r="K130" s="191"/>
      <c r="L130" s="83"/>
      <c r="M130" s="32">
        <v>5</v>
      </c>
      <c r="N130" t="s">
        <v>810</v>
      </c>
      <c r="O130" s="117">
        <v>732726049802</v>
      </c>
      <c r="P130" s="108">
        <f t="shared" si="1"/>
        <v>0</v>
      </c>
      <c r="Q130" s="126"/>
      <c r="R130" s="127"/>
      <c r="S130" s="65"/>
      <c r="T130" s="65"/>
      <c r="U130" s="65"/>
      <c r="V130" s="65"/>
    </row>
    <row r="131" spans="1:22" s="34" customFormat="1" ht="20.100000000000001" customHeight="1" thickBot="1" x14ac:dyDescent="0.3">
      <c r="A131" s="169"/>
      <c r="B131" s="141"/>
      <c r="C131" s="122" t="s">
        <v>83</v>
      </c>
      <c r="D131" s="122"/>
      <c r="E131" s="61" t="s">
        <v>306</v>
      </c>
      <c r="F131" s="122"/>
      <c r="G131" s="122"/>
      <c r="H131" s="122"/>
      <c r="I131" s="150" t="s">
        <v>109</v>
      </c>
      <c r="J131" s="163" t="s">
        <v>314</v>
      </c>
      <c r="K131" s="191"/>
      <c r="L131" s="82"/>
      <c r="M131" s="163">
        <v>4</v>
      </c>
      <c r="N131" t="s">
        <v>333</v>
      </c>
      <c r="O131" s="117">
        <v>732726030206</v>
      </c>
      <c r="P131" s="108">
        <f t="shared" si="1"/>
        <v>0</v>
      </c>
      <c r="Q131" s="126"/>
      <c r="R131" s="127"/>
      <c r="S131" s="65"/>
      <c r="T131" s="65"/>
      <c r="U131" s="65"/>
      <c r="V131" s="65"/>
    </row>
    <row r="132" spans="1:22" s="34" customFormat="1" ht="20.100000000000001" customHeight="1" thickBot="1" x14ac:dyDescent="0.3">
      <c r="A132" s="169"/>
      <c r="B132" s="141"/>
      <c r="C132" s="122" t="s">
        <v>83</v>
      </c>
      <c r="D132" s="122"/>
      <c r="E132" s="61" t="s">
        <v>811</v>
      </c>
      <c r="F132" s="122"/>
      <c r="G132" s="148" t="s">
        <v>716</v>
      </c>
      <c r="H132" s="122"/>
      <c r="I132" s="150" t="s">
        <v>709</v>
      </c>
      <c r="J132" s="163" t="s">
        <v>117</v>
      </c>
      <c r="K132" s="191"/>
      <c r="L132" s="82" t="s">
        <v>108</v>
      </c>
      <c r="M132" s="163">
        <v>5</v>
      </c>
      <c r="N132" t="s">
        <v>812</v>
      </c>
      <c r="O132" s="117">
        <v>732726107052</v>
      </c>
      <c r="P132" s="108">
        <f t="shared" si="1"/>
        <v>0</v>
      </c>
      <c r="Q132" s="126"/>
      <c r="R132" s="127"/>
      <c r="S132" s="65"/>
      <c r="T132" s="65"/>
      <c r="U132" s="65"/>
      <c r="V132" s="65"/>
    </row>
    <row r="133" spans="1:22" s="34" customFormat="1" ht="20.100000000000001" customHeight="1" thickBot="1" x14ac:dyDescent="0.3">
      <c r="A133" s="169"/>
      <c r="B133" s="141"/>
      <c r="C133" s="122" t="s">
        <v>83</v>
      </c>
      <c r="D133" s="122"/>
      <c r="E133" s="61" t="s">
        <v>985</v>
      </c>
      <c r="F133" s="122"/>
      <c r="G133" s="148" t="s">
        <v>716</v>
      </c>
      <c r="H133" s="109" t="s">
        <v>31</v>
      </c>
      <c r="I133" s="150" t="s">
        <v>709</v>
      </c>
      <c r="J133" s="163" t="s">
        <v>56</v>
      </c>
      <c r="K133" s="191"/>
      <c r="L133" s="82" t="s">
        <v>986</v>
      </c>
      <c r="M133" s="163">
        <v>5</v>
      </c>
      <c r="N133" t="s">
        <v>987</v>
      </c>
      <c r="O133" s="117">
        <v>732726107076</v>
      </c>
      <c r="P133" s="108">
        <f t="shared" si="1"/>
        <v>0</v>
      </c>
      <c r="Q133" s="126"/>
      <c r="R133" s="127"/>
      <c r="S133" s="65"/>
      <c r="T133" s="65"/>
      <c r="U133" s="65"/>
      <c r="V133" s="65"/>
    </row>
    <row r="134" spans="1:22" s="34" customFormat="1" ht="20.100000000000001" customHeight="1" thickBot="1" x14ac:dyDescent="0.3">
      <c r="A134" s="169"/>
      <c r="B134" s="141"/>
      <c r="C134" s="122" t="s">
        <v>83</v>
      </c>
      <c r="D134" s="122"/>
      <c r="E134" s="61" t="s">
        <v>988</v>
      </c>
      <c r="F134" s="122"/>
      <c r="G134" s="122"/>
      <c r="H134" s="109" t="s">
        <v>31</v>
      </c>
      <c r="I134" s="150" t="s">
        <v>709</v>
      </c>
      <c r="J134" s="163" t="s">
        <v>989</v>
      </c>
      <c r="K134" s="191"/>
      <c r="L134" s="82" t="s">
        <v>108</v>
      </c>
      <c r="M134" s="163">
        <v>5</v>
      </c>
      <c r="N134" t="s">
        <v>670</v>
      </c>
      <c r="O134" s="117">
        <v>732726104365</v>
      </c>
      <c r="P134" s="108">
        <f t="shared" si="1"/>
        <v>0</v>
      </c>
      <c r="Q134" s="126"/>
      <c r="R134" s="127"/>
      <c r="S134" s="65"/>
      <c r="T134" s="65"/>
      <c r="U134" s="65"/>
      <c r="V134" s="65"/>
    </row>
    <row r="135" spans="1:22" s="34" customFormat="1" ht="20.100000000000001" customHeight="1" thickBot="1" x14ac:dyDescent="0.3">
      <c r="A135" s="169"/>
      <c r="B135" s="141"/>
      <c r="C135" s="122" t="s">
        <v>83</v>
      </c>
      <c r="D135" s="122"/>
      <c r="E135" s="61" t="s">
        <v>73</v>
      </c>
      <c r="F135" s="122"/>
      <c r="G135" s="122"/>
      <c r="H135" s="109" t="s">
        <v>31</v>
      </c>
      <c r="I135" s="150" t="s">
        <v>57</v>
      </c>
      <c r="J135" s="163" t="s">
        <v>121</v>
      </c>
      <c r="K135" s="191"/>
      <c r="L135" s="82" t="s">
        <v>966</v>
      </c>
      <c r="M135" s="163">
        <v>5</v>
      </c>
      <c r="N135" t="s">
        <v>100</v>
      </c>
      <c r="O135" s="117">
        <v>732726096288</v>
      </c>
      <c r="P135" s="108">
        <f t="shared" si="1"/>
        <v>0</v>
      </c>
      <c r="Q135" s="126"/>
      <c r="R135" s="127"/>
      <c r="S135" s="65"/>
      <c r="T135" s="65"/>
      <c r="U135" s="65"/>
      <c r="V135" s="65"/>
    </row>
    <row r="136" spans="1:22" s="34" customFormat="1" ht="20.100000000000001" customHeight="1" thickBot="1" x14ac:dyDescent="0.3">
      <c r="A136" s="169"/>
      <c r="B136" s="141"/>
      <c r="C136" s="122" t="s">
        <v>83</v>
      </c>
      <c r="D136" s="122"/>
      <c r="E136" s="61" t="s">
        <v>74</v>
      </c>
      <c r="F136" s="122"/>
      <c r="G136" s="122"/>
      <c r="H136" s="109" t="s">
        <v>31</v>
      </c>
      <c r="I136" s="150" t="s">
        <v>57</v>
      </c>
      <c r="J136" s="163" t="s">
        <v>122</v>
      </c>
      <c r="K136" s="191"/>
      <c r="L136" s="82" t="s">
        <v>990</v>
      </c>
      <c r="M136" s="163">
        <v>5</v>
      </c>
      <c r="N136" t="s">
        <v>101</v>
      </c>
      <c r="O136" s="117">
        <v>732726099937</v>
      </c>
      <c r="P136" s="108">
        <f t="shared" si="1"/>
        <v>0</v>
      </c>
      <c r="Q136" s="126"/>
      <c r="R136" s="127"/>
      <c r="S136" s="65"/>
      <c r="T136" s="65"/>
      <c r="U136" s="65"/>
      <c r="V136" s="65"/>
    </row>
    <row r="137" spans="1:22" s="34" customFormat="1" ht="20.100000000000001" customHeight="1" thickBot="1" x14ac:dyDescent="0.3">
      <c r="A137" s="169"/>
      <c r="B137" s="141"/>
      <c r="C137" s="122" t="s">
        <v>83</v>
      </c>
      <c r="D137" s="122"/>
      <c r="E137" s="61" t="s">
        <v>75</v>
      </c>
      <c r="F137" s="122"/>
      <c r="G137" s="122"/>
      <c r="H137" s="109" t="s">
        <v>31</v>
      </c>
      <c r="I137" s="150" t="s">
        <v>57</v>
      </c>
      <c r="J137" s="163" t="s">
        <v>117</v>
      </c>
      <c r="K137" s="191"/>
      <c r="L137" s="82"/>
      <c r="M137" s="163">
        <v>5</v>
      </c>
      <c r="N137" t="s">
        <v>102</v>
      </c>
      <c r="O137" s="117">
        <v>732726096295</v>
      </c>
      <c r="P137" s="108">
        <f t="shared" si="1"/>
        <v>0</v>
      </c>
      <c r="Q137" s="126"/>
      <c r="R137" s="127"/>
      <c r="S137" s="65"/>
      <c r="T137" s="65"/>
      <c r="U137" s="65"/>
      <c r="V137" s="65"/>
    </row>
    <row r="138" spans="1:22" s="34" customFormat="1" ht="20.100000000000001" customHeight="1" thickBot="1" x14ac:dyDescent="0.3">
      <c r="A138" s="169"/>
      <c r="B138" s="141"/>
      <c r="C138" s="122" t="s">
        <v>83</v>
      </c>
      <c r="D138" s="122"/>
      <c r="E138" s="61" t="s">
        <v>307</v>
      </c>
      <c r="F138" s="122"/>
      <c r="G138" s="122"/>
      <c r="H138" s="122" t="s">
        <v>710</v>
      </c>
      <c r="I138" s="150" t="s">
        <v>709</v>
      </c>
      <c r="J138" s="163" t="s">
        <v>813</v>
      </c>
      <c r="K138" s="191"/>
      <c r="L138" s="82" t="s">
        <v>814</v>
      </c>
      <c r="M138" s="163">
        <v>5</v>
      </c>
      <c r="N138" t="s">
        <v>334</v>
      </c>
      <c r="O138" s="117">
        <v>732726090927</v>
      </c>
      <c r="P138" s="108">
        <f t="shared" si="1"/>
        <v>0</v>
      </c>
      <c r="Q138" s="126"/>
      <c r="R138" s="127"/>
      <c r="S138" s="65"/>
      <c r="T138" s="65"/>
      <c r="U138" s="65"/>
      <c r="V138" s="65"/>
    </row>
    <row r="139" spans="1:22" s="34" customFormat="1" ht="20.100000000000001" customHeight="1" thickBot="1" x14ac:dyDescent="0.3">
      <c r="A139" s="169"/>
      <c r="B139" s="141"/>
      <c r="C139" s="122" t="s">
        <v>83</v>
      </c>
      <c r="D139" s="122"/>
      <c r="E139" s="61" t="s">
        <v>815</v>
      </c>
      <c r="F139" s="122"/>
      <c r="G139" s="122"/>
      <c r="H139" s="122"/>
      <c r="I139" s="150" t="s">
        <v>139</v>
      </c>
      <c r="J139" s="163" t="s">
        <v>55</v>
      </c>
      <c r="K139" s="191"/>
      <c r="L139" s="82"/>
      <c r="M139" s="163">
        <v>5</v>
      </c>
      <c r="N139" t="s">
        <v>816</v>
      </c>
      <c r="O139" s="117">
        <v>732726030268</v>
      </c>
      <c r="P139" s="108">
        <f t="shared" si="1"/>
        <v>0</v>
      </c>
      <c r="Q139" s="126"/>
      <c r="R139" s="127"/>
      <c r="S139" s="65"/>
      <c r="T139" s="65"/>
      <c r="U139" s="65"/>
      <c r="V139" s="65"/>
    </row>
    <row r="140" spans="1:22" s="34" customFormat="1" ht="20.100000000000001" customHeight="1" thickBot="1" x14ac:dyDescent="0.3">
      <c r="A140" s="169"/>
      <c r="B140" s="141"/>
      <c r="C140" s="122" t="s">
        <v>83</v>
      </c>
      <c r="D140" s="122"/>
      <c r="E140" s="61" t="s">
        <v>76</v>
      </c>
      <c r="F140" s="122"/>
      <c r="G140" s="122"/>
      <c r="H140" s="109" t="s">
        <v>31</v>
      </c>
      <c r="I140" s="150" t="s">
        <v>109</v>
      </c>
      <c r="J140" s="163" t="s">
        <v>123</v>
      </c>
      <c r="K140" s="191"/>
      <c r="L140" s="82" t="s">
        <v>968</v>
      </c>
      <c r="M140" s="163">
        <v>5</v>
      </c>
      <c r="N140" t="s">
        <v>103</v>
      </c>
      <c r="O140" s="117">
        <v>732726090835</v>
      </c>
      <c r="P140" s="108">
        <f t="shared" si="1"/>
        <v>0</v>
      </c>
      <c r="Q140" s="126"/>
      <c r="R140" s="127"/>
      <c r="S140" s="65"/>
      <c r="T140" s="65"/>
      <c r="U140" s="65"/>
      <c r="V140" s="65"/>
    </row>
    <row r="141" spans="1:22" s="34" customFormat="1" ht="20.100000000000001" customHeight="1" thickBot="1" x14ac:dyDescent="0.3">
      <c r="A141" s="169"/>
      <c r="B141" s="141"/>
      <c r="C141" s="122" t="s">
        <v>83</v>
      </c>
      <c r="D141" s="122"/>
      <c r="E141" s="61" t="s">
        <v>77</v>
      </c>
      <c r="F141" s="122"/>
      <c r="G141" s="122"/>
      <c r="H141" s="109" t="s">
        <v>31</v>
      </c>
      <c r="I141" s="150" t="s">
        <v>709</v>
      </c>
      <c r="J141" s="163" t="s">
        <v>124</v>
      </c>
      <c r="K141" s="191"/>
      <c r="L141" s="82" t="s">
        <v>991</v>
      </c>
      <c r="M141" s="163">
        <v>5</v>
      </c>
      <c r="N141" t="s">
        <v>104</v>
      </c>
      <c r="O141" s="117">
        <v>732726096301</v>
      </c>
      <c r="P141" s="108">
        <f t="shared" si="1"/>
        <v>0</v>
      </c>
      <c r="Q141" s="126"/>
      <c r="R141" s="127"/>
      <c r="S141" s="65"/>
      <c r="T141" s="65"/>
      <c r="U141" s="65"/>
      <c r="V141" s="65"/>
    </row>
    <row r="142" spans="1:22" s="34" customFormat="1" ht="20.100000000000001" customHeight="1" thickBot="1" x14ac:dyDescent="0.3">
      <c r="A142" s="169"/>
      <c r="B142" s="141"/>
      <c r="C142" t="s">
        <v>83</v>
      </c>
      <c r="D142"/>
      <c r="E142" s="34" t="s">
        <v>992</v>
      </c>
      <c r="F142"/>
      <c r="G142" s="148" t="s">
        <v>716</v>
      </c>
      <c r="H142" s="109" t="s">
        <v>31</v>
      </c>
      <c r="I142" s="151" t="s">
        <v>709</v>
      </c>
      <c r="J142" s="32" t="s">
        <v>111</v>
      </c>
      <c r="K142" s="191"/>
      <c r="L142" s="83" t="s">
        <v>993</v>
      </c>
      <c r="M142" s="32">
        <v>5</v>
      </c>
      <c r="N142" t="s">
        <v>994</v>
      </c>
      <c r="O142" s="117">
        <v>732726107144</v>
      </c>
      <c r="P142" s="108">
        <f t="shared" si="1"/>
        <v>0</v>
      </c>
      <c r="Q142" s="126"/>
      <c r="R142" s="127"/>
      <c r="S142" s="65"/>
      <c r="T142" s="65"/>
      <c r="U142" s="65"/>
      <c r="V142" s="65"/>
    </row>
    <row r="143" spans="1:22" s="34" customFormat="1" ht="20.100000000000001" customHeight="1" thickBot="1" x14ac:dyDescent="0.3">
      <c r="A143" s="169"/>
      <c r="B143" s="141"/>
      <c r="C143" s="122" t="s">
        <v>83</v>
      </c>
      <c r="D143" s="122"/>
      <c r="E143" s="61" t="s">
        <v>78</v>
      </c>
      <c r="F143" s="122"/>
      <c r="G143" s="122"/>
      <c r="H143" s="109" t="s">
        <v>31</v>
      </c>
      <c r="I143" s="150" t="s">
        <v>709</v>
      </c>
      <c r="J143" s="163" t="s">
        <v>125</v>
      </c>
      <c r="K143" s="191"/>
      <c r="L143" s="82" t="s">
        <v>995</v>
      </c>
      <c r="M143" s="163">
        <v>5</v>
      </c>
      <c r="N143" t="s">
        <v>105</v>
      </c>
      <c r="O143" s="117">
        <v>732726090866</v>
      </c>
      <c r="P143" s="108">
        <f t="shared" si="1"/>
        <v>0</v>
      </c>
      <c r="Q143" s="126"/>
      <c r="R143" s="127"/>
      <c r="S143" s="65"/>
      <c r="T143" s="65"/>
      <c r="U143" s="65"/>
      <c r="V143" s="65"/>
    </row>
    <row r="144" spans="1:22" s="34" customFormat="1" ht="20.100000000000001" customHeight="1" thickBot="1" x14ac:dyDescent="0.3">
      <c r="A144" s="169"/>
      <c r="B144" s="141"/>
      <c r="C144" s="122" t="s">
        <v>83</v>
      </c>
      <c r="D144" s="122"/>
      <c r="E144" s="61" t="s">
        <v>79</v>
      </c>
      <c r="F144" s="122"/>
      <c r="G144" s="122"/>
      <c r="H144" s="109" t="s">
        <v>31</v>
      </c>
      <c r="I144" s="150" t="s">
        <v>709</v>
      </c>
      <c r="J144" s="163" t="s">
        <v>117</v>
      </c>
      <c r="K144" s="191"/>
      <c r="L144" s="82" t="s">
        <v>996</v>
      </c>
      <c r="M144" s="163">
        <v>5</v>
      </c>
      <c r="N144" t="s">
        <v>106</v>
      </c>
      <c r="O144" s="117">
        <v>732726087385</v>
      </c>
      <c r="P144" s="108">
        <f t="shared" si="1"/>
        <v>0</v>
      </c>
      <c r="Q144" s="126"/>
      <c r="R144" s="127"/>
      <c r="S144" s="65"/>
      <c r="T144" s="65"/>
      <c r="U144" s="65"/>
      <c r="V144" s="65"/>
    </row>
    <row r="145" spans="1:22" s="34" customFormat="1" ht="20.100000000000001" customHeight="1" thickBot="1" x14ac:dyDescent="0.3">
      <c r="A145" s="169"/>
      <c r="B145" s="142"/>
      <c r="C145" s="122" t="s">
        <v>83</v>
      </c>
      <c r="D145" s="122"/>
      <c r="E145" s="61" t="s">
        <v>80</v>
      </c>
      <c r="F145" s="122"/>
      <c r="G145" s="122"/>
      <c r="H145" s="109" t="s">
        <v>31</v>
      </c>
      <c r="I145" s="150" t="s">
        <v>709</v>
      </c>
      <c r="J145" s="163" t="s">
        <v>53</v>
      </c>
      <c r="K145" s="191"/>
      <c r="L145" s="82" t="s">
        <v>997</v>
      </c>
      <c r="M145" s="163">
        <v>5</v>
      </c>
      <c r="N145" t="s">
        <v>107</v>
      </c>
      <c r="O145" s="117">
        <v>732726087392</v>
      </c>
      <c r="P145" s="108">
        <f t="shared" si="1"/>
        <v>0</v>
      </c>
      <c r="Q145" s="126"/>
      <c r="R145" s="127"/>
      <c r="S145" s="65"/>
      <c r="T145" s="65"/>
      <c r="U145" s="65"/>
      <c r="V145" s="65"/>
    </row>
    <row r="146" spans="1:22" s="34" customFormat="1" ht="20.100000000000001" customHeight="1" thickBot="1" x14ac:dyDescent="0.3">
      <c r="A146" s="169"/>
      <c r="B146" s="142"/>
      <c r="C146" s="122" t="s">
        <v>83</v>
      </c>
      <c r="D146" s="122"/>
      <c r="E146" s="61" t="s">
        <v>143</v>
      </c>
      <c r="F146" s="122"/>
      <c r="G146" s="122"/>
      <c r="H146" s="122" t="s">
        <v>817</v>
      </c>
      <c r="I146" s="150" t="s">
        <v>709</v>
      </c>
      <c r="J146" s="163" t="s">
        <v>145</v>
      </c>
      <c r="K146" s="191"/>
      <c r="L146" s="82" t="s">
        <v>108</v>
      </c>
      <c r="M146" s="163">
        <v>6</v>
      </c>
      <c r="N146" t="s">
        <v>146</v>
      </c>
      <c r="O146" s="117">
        <v>732726091641</v>
      </c>
      <c r="P146" s="108">
        <f t="shared" si="1"/>
        <v>0</v>
      </c>
      <c r="Q146" s="126"/>
      <c r="R146" s="127"/>
      <c r="S146" s="65"/>
      <c r="T146" s="65"/>
      <c r="U146" s="65"/>
      <c r="V146" s="65"/>
    </row>
    <row r="147" spans="1:22" s="34" customFormat="1" ht="20.100000000000001" customHeight="1" thickBot="1" x14ac:dyDescent="0.3">
      <c r="A147" s="169"/>
      <c r="B147" s="145"/>
      <c r="C147" t="s">
        <v>83</v>
      </c>
      <c r="D147"/>
      <c r="E147" s="34" t="s">
        <v>308</v>
      </c>
      <c r="F147"/>
      <c r="G147"/>
      <c r="H147" t="s">
        <v>710</v>
      </c>
      <c r="I147" s="151" t="s">
        <v>709</v>
      </c>
      <c r="J147" s="32" t="s">
        <v>315</v>
      </c>
      <c r="K147" s="191"/>
      <c r="L147" s="83" t="s">
        <v>818</v>
      </c>
      <c r="M147" s="32">
        <v>6</v>
      </c>
      <c r="N147" t="s">
        <v>695</v>
      </c>
      <c r="O147" s="117">
        <v>732726104310</v>
      </c>
      <c r="P147" s="108">
        <f t="shared" si="1"/>
        <v>0</v>
      </c>
      <c r="Q147" s="126"/>
      <c r="R147" s="127"/>
      <c r="S147" s="65"/>
      <c r="T147" s="65"/>
      <c r="U147" s="65"/>
      <c r="V147" s="65"/>
    </row>
    <row r="148" spans="1:22" ht="20.100000000000001" customHeight="1" thickBot="1" x14ac:dyDescent="0.35">
      <c r="A148" s="172"/>
      <c r="B148" s="34"/>
      <c r="C148" s="166"/>
      <c r="D148" s="166"/>
      <c r="E148" s="166"/>
      <c r="F148" s="166"/>
      <c r="G148" s="166"/>
      <c r="H148" s="166"/>
      <c r="I148" s="166" t="s">
        <v>23</v>
      </c>
      <c r="J148" s="166"/>
      <c r="K148" s="196"/>
      <c r="L148" s="184"/>
      <c r="M148" s="166"/>
      <c r="N148" s="65"/>
      <c r="O148" s="96"/>
      <c r="P148" s="108">
        <f t="shared" si="1"/>
        <v>0</v>
      </c>
      <c r="Q148" s="126"/>
      <c r="R148" s="127"/>
    </row>
    <row r="149" spans="1:22" ht="20.100000000000001" customHeight="1" thickBot="1" x14ac:dyDescent="0.25">
      <c r="A149" s="169"/>
      <c r="B149" s="144"/>
      <c r="C149" t="s">
        <v>110</v>
      </c>
      <c r="E149" s="34" t="s">
        <v>335</v>
      </c>
      <c r="G149"/>
      <c r="H149" t="s">
        <v>710</v>
      </c>
      <c r="I149" s="151" t="s">
        <v>709</v>
      </c>
      <c r="J149" s="32" t="s">
        <v>345</v>
      </c>
      <c r="K149" s="191"/>
      <c r="L149" s="83" t="s">
        <v>820</v>
      </c>
      <c r="M149" s="32">
        <v>6</v>
      </c>
      <c r="N149" t="s">
        <v>349</v>
      </c>
      <c r="O149" s="117">
        <v>732726071209</v>
      </c>
      <c r="P149" s="108">
        <f t="shared" si="1"/>
        <v>0</v>
      </c>
      <c r="Q149" s="126"/>
      <c r="R149" s="127"/>
    </row>
    <row r="150" spans="1:22" s="34" customFormat="1" ht="20.100000000000001" customHeight="1" thickBot="1" x14ac:dyDescent="0.3">
      <c r="A150" s="169"/>
      <c r="B150" s="141"/>
      <c r="C150" s="122" t="s">
        <v>110</v>
      </c>
      <c r="D150" s="122"/>
      <c r="E150" s="61" t="s">
        <v>336</v>
      </c>
      <c r="F150" s="122"/>
      <c r="G150" s="122"/>
      <c r="H150" s="122"/>
      <c r="I150" s="150" t="s">
        <v>709</v>
      </c>
      <c r="J150" s="163" t="s">
        <v>821</v>
      </c>
      <c r="K150" s="191"/>
      <c r="L150" s="82"/>
      <c r="M150" s="163">
        <v>5</v>
      </c>
      <c r="N150" t="s">
        <v>350</v>
      </c>
      <c r="O150" s="117">
        <v>732726037335</v>
      </c>
      <c r="P150" s="108">
        <f t="shared" si="1"/>
        <v>0</v>
      </c>
      <c r="Q150" s="126"/>
      <c r="R150" s="127"/>
      <c r="S150" s="65"/>
      <c r="T150" s="65"/>
      <c r="U150" s="65"/>
      <c r="V150" s="65"/>
    </row>
    <row r="151" spans="1:22" s="34" customFormat="1" ht="20.100000000000001" customHeight="1" thickBot="1" x14ac:dyDescent="0.3">
      <c r="A151" s="169"/>
      <c r="B151" s="141"/>
      <c r="C151" s="122" t="s">
        <v>110</v>
      </c>
      <c r="D151" s="122"/>
      <c r="E151" s="61" t="s">
        <v>337</v>
      </c>
      <c r="F151" s="122"/>
      <c r="G151" s="122"/>
      <c r="H151" s="122"/>
      <c r="I151" s="150" t="s">
        <v>709</v>
      </c>
      <c r="J151" s="163" t="s">
        <v>822</v>
      </c>
      <c r="K151" s="191"/>
      <c r="L151" s="82" t="s">
        <v>823</v>
      </c>
      <c r="M151" s="163">
        <v>5</v>
      </c>
      <c r="N151" t="s">
        <v>351</v>
      </c>
      <c r="O151" s="117">
        <v>732726058392</v>
      </c>
      <c r="P151" s="108">
        <f t="shared" si="1"/>
        <v>0</v>
      </c>
      <c r="Q151" s="126"/>
      <c r="R151" s="127"/>
      <c r="S151" s="65"/>
      <c r="T151" s="65"/>
      <c r="U151" s="65"/>
      <c r="V151" s="65"/>
    </row>
    <row r="152" spans="1:22" s="34" customFormat="1" ht="20.100000000000001" customHeight="1" thickBot="1" x14ac:dyDescent="0.3">
      <c r="A152" s="169"/>
      <c r="B152" s="141"/>
      <c r="C152" s="122" t="s">
        <v>110</v>
      </c>
      <c r="D152" s="122"/>
      <c r="E152" s="61" t="s">
        <v>338</v>
      </c>
      <c r="F152" s="122"/>
      <c r="G152" s="122"/>
      <c r="H152" s="122"/>
      <c r="I152" s="150" t="s">
        <v>109</v>
      </c>
      <c r="J152" s="163" t="s">
        <v>346</v>
      </c>
      <c r="K152" s="191"/>
      <c r="L152" s="82"/>
      <c r="M152" s="163">
        <v>6</v>
      </c>
      <c r="N152" t="s">
        <v>352</v>
      </c>
      <c r="O152" s="117">
        <v>732726075610</v>
      </c>
      <c r="P152" s="108">
        <f t="shared" si="1"/>
        <v>0</v>
      </c>
      <c r="Q152" s="126"/>
      <c r="R152" s="127"/>
      <c r="S152" s="65"/>
      <c r="T152" s="65"/>
      <c r="U152" s="65"/>
      <c r="V152" s="65"/>
    </row>
    <row r="153" spans="1:22" s="34" customFormat="1" ht="20.100000000000001" customHeight="1" thickBot="1" x14ac:dyDescent="0.3">
      <c r="A153" s="169"/>
      <c r="B153" s="141"/>
      <c r="C153" s="122" t="s">
        <v>110</v>
      </c>
      <c r="D153" s="122"/>
      <c r="E153" s="61" t="s">
        <v>339</v>
      </c>
      <c r="F153" s="122"/>
      <c r="G153" s="122"/>
      <c r="H153" s="122"/>
      <c r="I153" s="150" t="s">
        <v>709</v>
      </c>
      <c r="J153" s="163" t="s">
        <v>314</v>
      </c>
      <c r="K153" s="191"/>
      <c r="L153" s="82"/>
      <c r="M153" s="163">
        <v>6</v>
      </c>
      <c r="N153" t="s">
        <v>353</v>
      </c>
      <c r="O153" s="117">
        <v>732726063648</v>
      </c>
      <c r="P153" s="108">
        <f t="shared" si="1"/>
        <v>0</v>
      </c>
      <c r="Q153" s="126"/>
      <c r="R153" s="127"/>
      <c r="S153" s="65"/>
      <c r="T153" s="65"/>
      <c r="U153" s="65"/>
      <c r="V153" s="65"/>
    </row>
    <row r="154" spans="1:22" s="34" customFormat="1" ht="20.100000000000001" customHeight="1" thickBot="1" x14ac:dyDescent="0.3">
      <c r="A154" s="169"/>
      <c r="B154" s="141"/>
      <c r="C154" s="122" t="s">
        <v>110</v>
      </c>
      <c r="D154" s="122"/>
      <c r="E154" s="61" t="s">
        <v>824</v>
      </c>
      <c r="F154" s="122"/>
      <c r="G154" s="122"/>
      <c r="H154" s="122" t="s">
        <v>710</v>
      </c>
      <c r="I154" s="150" t="s">
        <v>709</v>
      </c>
      <c r="J154" s="163" t="s">
        <v>193</v>
      </c>
      <c r="K154" s="191"/>
      <c r="L154" s="82" t="s">
        <v>825</v>
      </c>
      <c r="M154" s="163">
        <v>5</v>
      </c>
      <c r="N154" t="s">
        <v>354</v>
      </c>
      <c r="O154" s="117">
        <v>732726068056</v>
      </c>
      <c r="P154" s="108">
        <f t="shared" si="1"/>
        <v>0</v>
      </c>
      <c r="Q154" s="126"/>
      <c r="R154" s="127"/>
      <c r="S154" s="65"/>
      <c r="T154" s="65"/>
      <c r="U154" s="65"/>
      <c r="V154" s="65"/>
    </row>
    <row r="155" spans="1:22" s="34" customFormat="1" ht="20.100000000000001" customHeight="1" thickBot="1" x14ac:dyDescent="0.3">
      <c r="A155" s="169"/>
      <c r="B155" s="141"/>
      <c r="C155" s="122" t="s">
        <v>110</v>
      </c>
      <c r="D155" s="122"/>
      <c r="E155" s="61" t="s">
        <v>826</v>
      </c>
      <c r="F155" s="122"/>
      <c r="G155" s="148" t="s">
        <v>716</v>
      </c>
      <c r="H155" s="122"/>
      <c r="I155" s="150" t="s">
        <v>709</v>
      </c>
      <c r="J155" s="163" t="s">
        <v>115</v>
      </c>
      <c r="K155" s="191"/>
      <c r="L155" s="82"/>
      <c r="M155" s="163">
        <v>5</v>
      </c>
      <c r="N155" s="9" t="s">
        <v>1021</v>
      </c>
      <c r="O155" s="117">
        <v>732726107168</v>
      </c>
      <c r="P155" s="108">
        <f t="shared" si="1"/>
        <v>0</v>
      </c>
      <c r="Q155" s="126"/>
      <c r="R155" s="127"/>
      <c r="S155" s="65"/>
      <c r="T155" s="65"/>
      <c r="U155" s="65"/>
      <c r="V155" s="65"/>
    </row>
    <row r="156" spans="1:22" s="34" customFormat="1" ht="20.100000000000001" customHeight="1" thickBot="1" x14ac:dyDescent="0.3">
      <c r="A156" s="169"/>
      <c r="B156" s="141"/>
      <c r="C156" s="122" t="s">
        <v>110</v>
      </c>
      <c r="D156" s="122"/>
      <c r="E156" s="61" t="s">
        <v>340</v>
      </c>
      <c r="F156" s="122"/>
      <c r="G156" s="122"/>
      <c r="H156" s="122" t="s">
        <v>710</v>
      </c>
      <c r="I156" s="150" t="s">
        <v>109</v>
      </c>
      <c r="J156" s="163" t="s">
        <v>111</v>
      </c>
      <c r="K156" s="191"/>
      <c r="L156" s="82"/>
      <c r="M156" s="163">
        <v>6</v>
      </c>
      <c r="N156" t="s">
        <v>355</v>
      </c>
      <c r="O156" s="117">
        <v>732726073685</v>
      </c>
      <c r="P156" s="108">
        <f t="shared" si="1"/>
        <v>0</v>
      </c>
      <c r="Q156" s="126"/>
      <c r="R156" s="127"/>
      <c r="S156" s="65"/>
      <c r="T156" s="65"/>
      <c r="U156" s="65"/>
      <c r="V156" s="65"/>
    </row>
    <row r="157" spans="1:22" s="34" customFormat="1" ht="20.100000000000001" customHeight="1" thickBot="1" x14ac:dyDescent="0.3">
      <c r="A157" s="169"/>
      <c r="B157" s="141"/>
      <c r="C157" s="122" t="s">
        <v>110</v>
      </c>
      <c r="D157" s="122"/>
      <c r="E157" s="61" t="s">
        <v>341</v>
      </c>
      <c r="F157" s="122"/>
      <c r="G157" s="122"/>
      <c r="H157" s="122"/>
      <c r="I157" s="150" t="s">
        <v>57</v>
      </c>
      <c r="J157" s="163" t="s">
        <v>119</v>
      </c>
      <c r="K157" s="191"/>
      <c r="L157" s="82"/>
      <c r="M157" s="163">
        <v>5</v>
      </c>
      <c r="N157" t="s">
        <v>356</v>
      </c>
      <c r="O157" s="117">
        <v>732726030367</v>
      </c>
      <c r="P157" s="108">
        <f t="shared" ref="P157:P163" si="2">A157*K157</f>
        <v>0</v>
      </c>
      <c r="Q157" s="126"/>
      <c r="R157" s="127"/>
      <c r="S157" s="65"/>
      <c r="T157" s="65"/>
      <c r="U157" s="65"/>
      <c r="V157" s="65"/>
    </row>
    <row r="158" spans="1:22" s="34" customFormat="1" ht="20.100000000000001" customHeight="1" thickBot="1" x14ac:dyDescent="0.3">
      <c r="A158" s="169"/>
      <c r="B158" s="141"/>
      <c r="C158" s="122" t="s">
        <v>110</v>
      </c>
      <c r="D158" s="122"/>
      <c r="E158" s="61" t="s">
        <v>72</v>
      </c>
      <c r="F158" s="122"/>
      <c r="G158" s="122"/>
      <c r="H158" s="109" t="s">
        <v>1015</v>
      </c>
      <c r="I158" s="150" t="s">
        <v>57</v>
      </c>
      <c r="J158" s="163" t="s">
        <v>120</v>
      </c>
      <c r="K158" s="191"/>
      <c r="L158" s="82" t="s">
        <v>998</v>
      </c>
      <c r="M158" s="163">
        <v>5</v>
      </c>
      <c r="N158" t="s">
        <v>99</v>
      </c>
      <c r="O158" s="117">
        <v>732726090903</v>
      </c>
      <c r="P158" s="108">
        <f t="shared" si="2"/>
        <v>0</v>
      </c>
      <c r="Q158" s="126"/>
      <c r="R158" s="127"/>
      <c r="S158" s="65"/>
      <c r="T158" s="65"/>
      <c r="U158" s="65"/>
      <c r="V158" s="65"/>
    </row>
    <row r="159" spans="1:22" s="34" customFormat="1" ht="20.100000000000001" customHeight="1" thickBot="1" x14ac:dyDescent="0.3">
      <c r="A159" s="169"/>
      <c r="B159" s="141"/>
      <c r="C159" s="122" t="s">
        <v>110</v>
      </c>
      <c r="D159" s="122"/>
      <c r="E159" s="61" t="s">
        <v>827</v>
      </c>
      <c r="F159" s="122"/>
      <c r="G159" s="122"/>
      <c r="H159" s="122" t="s">
        <v>710</v>
      </c>
      <c r="I159" s="150" t="s">
        <v>709</v>
      </c>
      <c r="J159" s="163" t="s">
        <v>347</v>
      </c>
      <c r="K159" s="191"/>
      <c r="L159" s="82" t="s">
        <v>828</v>
      </c>
      <c r="M159" s="163">
        <v>5</v>
      </c>
      <c r="N159" t="s">
        <v>357</v>
      </c>
      <c r="O159" s="117">
        <v>732726068063</v>
      </c>
      <c r="P159" s="108">
        <f t="shared" si="2"/>
        <v>0</v>
      </c>
      <c r="Q159" s="126"/>
      <c r="R159" s="127"/>
      <c r="S159" s="65"/>
      <c r="T159" s="65"/>
      <c r="U159" s="65"/>
      <c r="V159" s="65"/>
    </row>
    <row r="160" spans="1:22" s="34" customFormat="1" ht="20.100000000000001" customHeight="1" thickBot="1" x14ac:dyDescent="0.3">
      <c r="A160" s="169"/>
      <c r="B160" s="141"/>
      <c r="C160" s="122" t="s">
        <v>110</v>
      </c>
      <c r="D160" s="122"/>
      <c r="E160" s="61" t="s">
        <v>342</v>
      </c>
      <c r="F160" s="122"/>
      <c r="G160" s="122"/>
      <c r="H160" s="122" t="s">
        <v>710</v>
      </c>
      <c r="I160" s="150" t="s">
        <v>109</v>
      </c>
      <c r="J160" s="163" t="s">
        <v>56</v>
      </c>
      <c r="K160" s="191"/>
      <c r="L160" s="82" t="s">
        <v>829</v>
      </c>
      <c r="M160" s="163">
        <v>5</v>
      </c>
      <c r="N160" t="s">
        <v>358</v>
      </c>
      <c r="O160" s="117">
        <v>732726085503</v>
      </c>
      <c r="P160" s="108">
        <f t="shared" si="2"/>
        <v>0</v>
      </c>
      <c r="Q160" s="126"/>
      <c r="R160" s="127"/>
      <c r="S160" s="65"/>
      <c r="T160" s="65"/>
      <c r="U160" s="65"/>
      <c r="V160" s="65"/>
    </row>
    <row r="161" spans="1:22" s="34" customFormat="1" ht="20.100000000000001" customHeight="1" thickBot="1" x14ac:dyDescent="0.3">
      <c r="A161" s="169"/>
      <c r="B161" s="141"/>
      <c r="C161" s="122" t="s">
        <v>110</v>
      </c>
      <c r="D161" s="122"/>
      <c r="E161" s="61" t="s">
        <v>343</v>
      </c>
      <c r="F161" s="122"/>
      <c r="G161" s="122"/>
      <c r="H161" s="122" t="s">
        <v>710</v>
      </c>
      <c r="I161" s="150" t="s">
        <v>709</v>
      </c>
      <c r="J161" s="163" t="s">
        <v>312</v>
      </c>
      <c r="K161" s="191"/>
      <c r="L161" s="82" t="s">
        <v>830</v>
      </c>
      <c r="M161" s="163">
        <v>5</v>
      </c>
      <c r="N161" t="s">
        <v>680</v>
      </c>
      <c r="O161" s="117">
        <v>732726104303</v>
      </c>
      <c r="P161" s="108">
        <f t="shared" si="2"/>
        <v>0</v>
      </c>
      <c r="Q161" s="126"/>
      <c r="R161" s="127"/>
      <c r="S161" s="65"/>
      <c r="T161" s="65"/>
      <c r="U161" s="65"/>
      <c r="V161" s="65"/>
    </row>
    <row r="162" spans="1:22" s="34" customFormat="1" ht="20.100000000000001" customHeight="1" thickBot="1" x14ac:dyDescent="0.3">
      <c r="A162" s="169"/>
      <c r="B162" s="92"/>
      <c r="C162" t="s">
        <v>110</v>
      </c>
      <c r="D162"/>
      <c r="E162" s="34" t="s">
        <v>344</v>
      </c>
      <c r="F162"/>
      <c r="G162"/>
      <c r="H162"/>
      <c r="I162" s="151" t="s">
        <v>139</v>
      </c>
      <c r="J162" s="32" t="s">
        <v>348</v>
      </c>
      <c r="K162" s="191"/>
      <c r="L162" s="83" t="s">
        <v>831</v>
      </c>
      <c r="M162" s="32">
        <v>6</v>
      </c>
      <c r="N162" t="s">
        <v>359</v>
      </c>
      <c r="O162" s="117">
        <v>732726049819</v>
      </c>
      <c r="P162" s="108">
        <f t="shared" si="2"/>
        <v>0</v>
      </c>
      <c r="Q162" s="126"/>
      <c r="R162" s="127"/>
      <c r="S162" s="65"/>
      <c r="T162" s="65"/>
      <c r="U162" s="65"/>
      <c r="V162" s="65"/>
    </row>
    <row r="163" spans="1:22" ht="20.100000000000001" customHeight="1" thickBot="1" x14ac:dyDescent="0.35">
      <c r="A163" s="173"/>
      <c r="B163" s="34"/>
      <c r="C163" s="166"/>
      <c r="D163" s="166"/>
      <c r="E163" s="166"/>
      <c r="F163" s="166"/>
      <c r="G163" s="166"/>
      <c r="H163" s="166"/>
      <c r="I163" s="166" t="s">
        <v>22</v>
      </c>
      <c r="J163" s="166"/>
      <c r="K163" s="196"/>
      <c r="L163" s="184"/>
      <c r="M163" s="166"/>
      <c r="N163" s="65"/>
      <c r="O163" s="96"/>
      <c r="P163" s="108">
        <f t="shared" si="2"/>
        <v>0</v>
      </c>
      <c r="Q163" s="126"/>
      <c r="R163" s="127"/>
    </row>
    <row r="164" spans="1:22" s="34" customFormat="1" ht="20.100000000000001" customHeight="1" thickBot="1" x14ac:dyDescent="0.3">
      <c r="A164" s="169"/>
      <c r="B164" s="140"/>
      <c r="C164" t="s">
        <v>82</v>
      </c>
      <c r="D164"/>
      <c r="E164" s="34" t="s">
        <v>360</v>
      </c>
      <c r="F164"/>
      <c r="G164"/>
      <c r="H164" t="s">
        <v>710</v>
      </c>
      <c r="I164" s="151" t="s">
        <v>57</v>
      </c>
      <c r="J164" s="32" t="s">
        <v>186</v>
      </c>
      <c r="K164" s="191"/>
      <c r="L164" s="81"/>
      <c r="M164" s="32">
        <v>6</v>
      </c>
      <c r="N164" t="s">
        <v>425</v>
      </c>
      <c r="O164" s="117">
        <v>732726075634</v>
      </c>
      <c r="P164" s="108">
        <f t="shared" ref="P164:P195" si="3">A164*K164</f>
        <v>0</v>
      </c>
      <c r="Q164" s="126"/>
      <c r="R164" s="127"/>
      <c r="S164" s="65"/>
      <c r="T164" s="65"/>
      <c r="U164" s="65"/>
      <c r="V164" s="65"/>
    </row>
    <row r="165" spans="1:22" s="34" customFormat="1" ht="20.100000000000001" customHeight="1" thickBot="1" x14ac:dyDescent="0.3">
      <c r="A165" s="169"/>
      <c r="B165" s="141"/>
      <c r="C165" s="122" t="s">
        <v>82</v>
      </c>
      <c r="D165" s="122"/>
      <c r="E165" s="61" t="s">
        <v>832</v>
      </c>
      <c r="F165" s="122"/>
      <c r="G165" s="148" t="s">
        <v>716</v>
      </c>
      <c r="H165" s="122"/>
      <c r="I165" s="150" t="s">
        <v>139</v>
      </c>
      <c r="J165" s="163" t="s">
        <v>833</v>
      </c>
      <c r="K165" s="191"/>
      <c r="L165" s="82"/>
      <c r="M165" s="163">
        <v>5</v>
      </c>
      <c r="N165" s="9" t="s">
        <v>1022</v>
      </c>
      <c r="O165" s="117">
        <v>732726107175</v>
      </c>
      <c r="P165" s="108">
        <f t="shared" si="3"/>
        <v>0</v>
      </c>
      <c r="Q165" s="126"/>
      <c r="R165" s="127"/>
      <c r="S165" s="65"/>
      <c r="T165" s="65"/>
      <c r="U165" s="65"/>
      <c r="V165" s="65"/>
    </row>
    <row r="166" spans="1:22" s="34" customFormat="1" ht="20.100000000000001" customHeight="1" thickBot="1" x14ac:dyDescent="0.3">
      <c r="A166" s="169"/>
      <c r="B166" s="141"/>
      <c r="C166" s="122" t="s">
        <v>82</v>
      </c>
      <c r="D166" s="122"/>
      <c r="E166" s="61" t="s">
        <v>834</v>
      </c>
      <c r="F166" s="122"/>
      <c r="G166" s="122"/>
      <c r="H166" s="122"/>
      <c r="I166" s="150" t="s">
        <v>109</v>
      </c>
      <c r="J166" s="163" t="s">
        <v>111</v>
      </c>
      <c r="K166" s="191"/>
      <c r="L166" s="82"/>
      <c r="M166" s="163">
        <v>6</v>
      </c>
      <c r="N166" t="s">
        <v>835</v>
      </c>
      <c r="O166" s="117">
        <v>732726030442</v>
      </c>
      <c r="P166" s="108">
        <f t="shared" si="3"/>
        <v>0</v>
      </c>
      <c r="Q166" s="126"/>
      <c r="R166" s="127"/>
      <c r="S166" s="65"/>
      <c r="T166" s="65"/>
      <c r="U166" s="65"/>
      <c r="V166" s="65"/>
    </row>
    <row r="167" spans="1:22" s="34" customFormat="1" ht="20.100000000000001" customHeight="1" thickBot="1" x14ac:dyDescent="0.3">
      <c r="A167" s="169"/>
      <c r="B167" s="141"/>
      <c r="C167" s="122" t="s">
        <v>82</v>
      </c>
      <c r="D167" s="122"/>
      <c r="E167" s="61" t="s">
        <v>836</v>
      </c>
      <c r="F167" s="122"/>
      <c r="G167" s="148" t="s">
        <v>716</v>
      </c>
      <c r="H167" s="122"/>
      <c r="I167" s="150" t="s">
        <v>139</v>
      </c>
      <c r="J167" s="163" t="s">
        <v>137</v>
      </c>
      <c r="K167" s="191"/>
      <c r="L167" s="82" t="s">
        <v>108</v>
      </c>
      <c r="M167" s="163">
        <v>5</v>
      </c>
      <c r="N167" t="s">
        <v>837</v>
      </c>
      <c r="O167" s="117">
        <v>732726106895</v>
      </c>
      <c r="P167" s="108">
        <f t="shared" si="3"/>
        <v>0</v>
      </c>
      <c r="Q167" s="126"/>
      <c r="R167" s="127"/>
      <c r="S167" s="65"/>
      <c r="T167" s="65"/>
      <c r="U167" s="65"/>
      <c r="V167" s="65"/>
    </row>
    <row r="168" spans="1:22" s="34" customFormat="1" ht="20.100000000000001" customHeight="1" thickBot="1" x14ac:dyDescent="0.3">
      <c r="A168" s="169"/>
      <c r="B168" s="141"/>
      <c r="C168" s="122" t="s">
        <v>82</v>
      </c>
      <c r="D168" s="122"/>
      <c r="E168" s="61" t="s">
        <v>361</v>
      </c>
      <c r="F168" s="122"/>
      <c r="G168" s="122"/>
      <c r="H168" s="122" t="s">
        <v>710</v>
      </c>
      <c r="I168" s="150" t="s">
        <v>109</v>
      </c>
      <c r="J168" s="163" t="s">
        <v>52</v>
      </c>
      <c r="K168" s="191"/>
      <c r="L168" s="82" t="s">
        <v>838</v>
      </c>
      <c r="M168" s="163">
        <v>6</v>
      </c>
      <c r="N168" t="s">
        <v>426</v>
      </c>
      <c r="O168" s="117">
        <v>732726090873</v>
      </c>
      <c r="P168" s="108">
        <f t="shared" si="3"/>
        <v>0</v>
      </c>
      <c r="Q168" s="126"/>
      <c r="R168" s="127"/>
      <c r="S168" s="65"/>
      <c r="T168" s="65"/>
      <c r="U168" s="65"/>
      <c r="V168" s="65"/>
    </row>
    <row r="169" spans="1:22" s="34" customFormat="1" ht="20.100000000000001" customHeight="1" thickBot="1" x14ac:dyDescent="0.3">
      <c r="A169" s="169"/>
      <c r="B169" s="141"/>
      <c r="C169" s="122" t="s">
        <v>82</v>
      </c>
      <c r="D169" s="122"/>
      <c r="E169" s="61" t="s">
        <v>362</v>
      </c>
      <c r="F169" s="122"/>
      <c r="G169" s="122"/>
      <c r="H169" s="122"/>
      <c r="I169" s="150" t="s">
        <v>709</v>
      </c>
      <c r="J169" s="163" t="s">
        <v>626</v>
      </c>
      <c r="K169" s="191"/>
      <c r="L169" s="82"/>
      <c r="M169" s="163">
        <v>6</v>
      </c>
      <c r="N169" t="s">
        <v>427</v>
      </c>
      <c r="O169" s="117">
        <v>732726071858</v>
      </c>
      <c r="P169" s="108">
        <f t="shared" si="3"/>
        <v>0</v>
      </c>
      <c r="Q169" s="126"/>
      <c r="R169" s="127"/>
      <c r="S169" s="65"/>
      <c r="T169" s="65"/>
      <c r="U169" s="65"/>
      <c r="V169" s="65"/>
    </row>
    <row r="170" spans="1:22" s="34" customFormat="1" ht="20.100000000000001" customHeight="1" thickBot="1" x14ac:dyDescent="0.3">
      <c r="A170" s="169"/>
      <c r="B170" s="141"/>
      <c r="C170" s="122" t="s">
        <v>82</v>
      </c>
      <c r="D170" s="122"/>
      <c r="E170" s="61" t="s">
        <v>363</v>
      </c>
      <c r="F170" s="122"/>
      <c r="G170" s="122"/>
      <c r="H170" s="122"/>
      <c r="I170" s="150" t="s">
        <v>57</v>
      </c>
      <c r="J170" s="163" t="s">
        <v>839</v>
      </c>
      <c r="K170" s="191"/>
      <c r="L170" s="82"/>
      <c r="M170" s="163">
        <v>6</v>
      </c>
      <c r="N170" t="s">
        <v>428</v>
      </c>
      <c r="O170" s="117">
        <v>732726030466</v>
      </c>
      <c r="P170" s="108">
        <f t="shared" si="3"/>
        <v>0</v>
      </c>
      <c r="Q170" s="126"/>
      <c r="R170" s="127"/>
      <c r="S170" s="65"/>
      <c r="T170" s="65"/>
      <c r="U170" s="65"/>
      <c r="V170" s="65"/>
    </row>
    <row r="171" spans="1:22" s="34" customFormat="1" ht="20.100000000000001" customHeight="1" thickBot="1" x14ac:dyDescent="0.3">
      <c r="A171" s="169"/>
      <c r="B171" s="141"/>
      <c r="C171" s="122" t="s">
        <v>82</v>
      </c>
      <c r="D171" s="122"/>
      <c r="E171" s="61" t="s">
        <v>364</v>
      </c>
      <c r="F171" s="122"/>
      <c r="G171" s="122"/>
      <c r="H171" s="122" t="s">
        <v>710</v>
      </c>
      <c r="I171" s="150" t="s">
        <v>139</v>
      </c>
      <c r="J171" s="163" t="s">
        <v>186</v>
      </c>
      <c r="K171" s="191"/>
      <c r="L171" s="82"/>
      <c r="M171" s="163">
        <v>6</v>
      </c>
      <c r="N171" t="s">
        <v>429</v>
      </c>
      <c r="O171" s="117">
        <v>732726071254</v>
      </c>
      <c r="P171" s="108">
        <f t="shared" si="3"/>
        <v>0</v>
      </c>
      <c r="Q171" s="126"/>
      <c r="R171" s="127"/>
      <c r="S171" s="65"/>
      <c r="T171" s="65"/>
      <c r="U171" s="65"/>
      <c r="V171" s="65"/>
    </row>
    <row r="172" spans="1:22" s="34" customFormat="1" ht="20.100000000000001" customHeight="1" thickBot="1" x14ac:dyDescent="0.3">
      <c r="A172" s="169"/>
      <c r="B172" s="141"/>
      <c r="C172" s="122" t="s">
        <v>82</v>
      </c>
      <c r="D172" s="122"/>
      <c r="E172" s="61" t="s">
        <v>365</v>
      </c>
      <c r="F172" s="122"/>
      <c r="G172" s="122"/>
      <c r="H172" s="122" t="s">
        <v>710</v>
      </c>
      <c r="I172" s="150" t="s">
        <v>709</v>
      </c>
      <c r="J172" s="163" t="s">
        <v>406</v>
      </c>
      <c r="K172" s="191"/>
      <c r="L172" s="82"/>
      <c r="M172" s="163">
        <v>5</v>
      </c>
      <c r="N172" t="s">
        <v>430</v>
      </c>
      <c r="O172" s="117">
        <v>732726101739</v>
      </c>
      <c r="P172" s="108">
        <f t="shared" si="3"/>
        <v>0</v>
      </c>
      <c r="Q172" s="126"/>
      <c r="R172" s="127"/>
      <c r="S172" s="65"/>
      <c r="T172" s="65"/>
      <c r="U172" s="65"/>
      <c r="V172" s="65"/>
    </row>
    <row r="173" spans="1:22" s="34" customFormat="1" ht="20.100000000000001" customHeight="1" thickBot="1" x14ac:dyDescent="0.3">
      <c r="A173" s="169"/>
      <c r="B173" s="141"/>
      <c r="C173" s="122" t="s">
        <v>82</v>
      </c>
      <c r="D173" s="122"/>
      <c r="E173" s="61" t="s">
        <v>840</v>
      </c>
      <c r="F173" s="122"/>
      <c r="G173" s="122"/>
      <c r="H173" s="122"/>
      <c r="I173" s="150" t="s">
        <v>57</v>
      </c>
      <c r="J173" s="163" t="s">
        <v>407</v>
      </c>
      <c r="K173" s="191"/>
      <c r="L173" s="82"/>
      <c r="M173" s="163">
        <v>6</v>
      </c>
      <c r="N173" t="s">
        <v>431</v>
      </c>
      <c r="O173" s="117">
        <v>732726030503</v>
      </c>
      <c r="P173" s="108">
        <f t="shared" si="3"/>
        <v>0</v>
      </c>
      <c r="Q173" s="126"/>
      <c r="R173" s="127"/>
      <c r="S173" s="65"/>
      <c r="T173" s="65"/>
      <c r="U173" s="65"/>
      <c r="V173" s="65"/>
    </row>
    <row r="174" spans="1:22" s="34" customFormat="1" ht="20.100000000000001" customHeight="1" thickBot="1" x14ac:dyDescent="0.3">
      <c r="A174" s="169"/>
      <c r="B174" s="141"/>
      <c r="C174" s="122" t="s">
        <v>82</v>
      </c>
      <c r="D174" s="122"/>
      <c r="E174" s="61" t="s">
        <v>366</v>
      </c>
      <c r="F174" s="122"/>
      <c r="G174" s="122"/>
      <c r="H174" s="122"/>
      <c r="I174" s="150" t="s">
        <v>109</v>
      </c>
      <c r="J174" s="163" t="s">
        <v>56</v>
      </c>
      <c r="K174" s="191"/>
      <c r="L174" s="82"/>
      <c r="M174" s="163">
        <v>6</v>
      </c>
      <c r="N174" t="s">
        <v>432</v>
      </c>
      <c r="O174" s="117">
        <v>732726030510</v>
      </c>
      <c r="P174" s="108">
        <f t="shared" si="3"/>
        <v>0</v>
      </c>
      <c r="Q174" s="126"/>
      <c r="R174" s="127"/>
      <c r="S174" s="65"/>
      <c r="T174" s="65"/>
      <c r="U174" s="65"/>
      <c r="V174" s="65"/>
    </row>
    <row r="175" spans="1:22" s="34" customFormat="1" ht="20.100000000000001" customHeight="1" thickBot="1" x14ac:dyDescent="0.3">
      <c r="A175" s="169"/>
      <c r="B175" s="141"/>
      <c r="C175" s="122" t="s">
        <v>82</v>
      </c>
      <c r="D175" s="122"/>
      <c r="E175" s="61" t="s">
        <v>367</v>
      </c>
      <c r="F175" s="122"/>
      <c r="G175" s="122"/>
      <c r="H175" s="122" t="s">
        <v>710</v>
      </c>
      <c r="I175" s="150" t="s">
        <v>109</v>
      </c>
      <c r="J175" s="163" t="s">
        <v>841</v>
      </c>
      <c r="K175" s="191"/>
      <c r="L175" s="82" t="s">
        <v>842</v>
      </c>
      <c r="M175" s="163">
        <v>5</v>
      </c>
      <c r="N175" t="s">
        <v>433</v>
      </c>
      <c r="O175" s="117">
        <v>732726087590</v>
      </c>
      <c r="P175" s="108">
        <f t="shared" si="3"/>
        <v>0</v>
      </c>
      <c r="Q175" s="126"/>
      <c r="R175" s="127"/>
      <c r="S175" s="65"/>
      <c r="T175" s="65"/>
      <c r="U175" s="65"/>
      <c r="V175" s="65"/>
    </row>
    <row r="176" spans="1:22" s="34" customFormat="1" ht="20.100000000000001" customHeight="1" thickBot="1" x14ac:dyDescent="0.3">
      <c r="A176" s="169"/>
      <c r="B176" s="141" t="s">
        <v>1063</v>
      </c>
      <c r="C176" s="122" t="s">
        <v>82</v>
      </c>
      <c r="D176" s="122"/>
      <c r="E176" s="61" t="s">
        <v>843</v>
      </c>
      <c r="F176" s="122"/>
      <c r="G176" s="148" t="s">
        <v>716</v>
      </c>
      <c r="H176" s="122"/>
      <c r="I176" s="150" t="s">
        <v>139</v>
      </c>
      <c r="J176" s="163" t="s">
        <v>844</v>
      </c>
      <c r="K176" s="191"/>
      <c r="L176" s="82"/>
      <c r="M176" s="163">
        <v>6</v>
      </c>
      <c r="N176" t="s">
        <v>845</v>
      </c>
      <c r="O176" s="117">
        <v>732726106901</v>
      </c>
      <c r="P176" s="108">
        <f t="shared" si="3"/>
        <v>0</v>
      </c>
      <c r="Q176" s="126"/>
      <c r="R176" s="127"/>
      <c r="S176" s="65"/>
      <c r="T176" s="65"/>
      <c r="U176" s="65"/>
      <c r="V176" s="65"/>
    </row>
    <row r="177" spans="1:22" s="34" customFormat="1" ht="20.100000000000001" customHeight="1" thickBot="1" x14ac:dyDescent="0.3">
      <c r="A177" s="169"/>
      <c r="B177" s="141"/>
      <c r="C177" s="122" t="s">
        <v>82</v>
      </c>
      <c r="D177" s="122"/>
      <c r="E177" s="61" t="s">
        <v>368</v>
      </c>
      <c r="F177" s="122"/>
      <c r="G177" s="122"/>
      <c r="H177" s="122"/>
      <c r="I177" s="150" t="s">
        <v>709</v>
      </c>
      <c r="J177" s="163" t="s">
        <v>846</v>
      </c>
      <c r="K177" s="191"/>
      <c r="L177" s="82" t="s">
        <v>847</v>
      </c>
      <c r="M177" s="163">
        <v>6</v>
      </c>
      <c r="N177" t="s">
        <v>434</v>
      </c>
      <c r="O177" s="117">
        <v>732726073708</v>
      </c>
      <c r="P177" s="108">
        <f t="shared" si="3"/>
        <v>0</v>
      </c>
      <c r="Q177" s="126"/>
      <c r="R177" s="127"/>
      <c r="S177" s="65"/>
      <c r="T177" s="65"/>
      <c r="U177" s="65"/>
      <c r="V177" s="65"/>
    </row>
    <row r="178" spans="1:22" s="34" customFormat="1" ht="20.100000000000001" customHeight="1" thickBot="1" x14ac:dyDescent="0.3">
      <c r="A178" s="169"/>
      <c r="B178" s="141"/>
      <c r="C178" s="122" t="s">
        <v>82</v>
      </c>
      <c r="D178" s="122"/>
      <c r="E178" s="61" t="s">
        <v>369</v>
      </c>
      <c r="F178" s="122"/>
      <c r="G178" s="122"/>
      <c r="H178" s="122" t="s">
        <v>710</v>
      </c>
      <c r="I178" s="150" t="s">
        <v>109</v>
      </c>
      <c r="J178" s="163" t="s">
        <v>137</v>
      </c>
      <c r="K178" s="191"/>
      <c r="L178" s="82"/>
      <c r="M178" s="163">
        <v>5</v>
      </c>
      <c r="N178" t="s">
        <v>435</v>
      </c>
      <c r="O178" s="117">
        <v>732726073579</v>
      </c>
      <c r="P178" s="108">
        <f t="shared" si="3"/>
        <v>0</v>
      </c>
      <c r="Q178" s="126"/>
      <c r="R178" s="127"/>
      <c r="S178" s="65"/>
      <c r="T178" s="65"/>
      <c r="U178" s="65"/>
      <c r="V178" s="65"/>
    </row>
    <row r="179" spans="1:22" s="34" customFormat="1" ht="20.100000000000001" customHeight="1" thickBot="1" x14ac:dyDescent="0.3">
      <c r="A179" s="169"/>
      <c r="B179" s="141"/>
      <c r="C179" s="122" t="s">
        <v>82</v>
      </c>
      <c r="D179" s="122"/>
      <c r="E179" s="61" t="s">
        <v>370</v>
      </c>
      <c r="F179" s="122"/>
      <c r="G179" s="122"/>
      <c r="H179" s="122"/>
      <c r="I179" s="150" t="s">
        <v>109</v>
      </c>
      <c r="J179" s="163" t="s">
        <v>848</v>
      </c>
      <c r="K179" s="191"/>
      <c r="L179" s="82"/>
      <c r="M179" s="163">
        <v>6</v>
      </c>
      <c r="N179" t="s">
        <v>436</v>
      </c>
      <c r="O179" s="117">
        <v>732726034006</v>
      </c>
      <c r="P179" s="108">
        <f t="shared" si="3"/>
        <v>0</v>
      </c>
      <c r="Q179" s="126"/>
      <c r="R179" s="127"/>
      <c r="S179" s="65"/>
      <c r="T179" s="65"/>
      <c r="U179" s="65"/>
      <c r="V179" s="65"/>
    </row>
    <row r="180" spans="1:22" s="34" customFormat="1" ht="20.100000000000001" customHeight="1" thickBot="1" x14ac:dyDescent="0.3">
      <c r="A180" s="169"/>
      <c r="B180" s="141"/>
      <c r="C180" s="122" t="s">
        <v>82</v>
      </c>
      <c r="D180" s="122"/>
      <c r="E180" s="61" t="s">
        <v>849</v>
      </c>
      <c r="F180" s="122"/>
      <c r="G180" s="122"/>
      <c r="H180" s="122"/>
      <c r="I180" s="150" t="s">
        <v>109</v>
      </c>
      <c r="J180" s="163" t="s">
        <v>408</v>
      </c>
      <c r="K180" s="191"/>
      <c r="L180" s="82"/>
      <c r="M180" s="163">
        <v>5</v>
      </c>
      <c r="N180" t="s">
        <v>437</v>
      </c>
      <c r="O180" s="117">
        <v>732726030558</v>
      </c>
      <c r="P180" s="108">
        <f t="shared" si="3"/>
        <v>0</v>
      </c>
      <c r="Q180" s="126"/>
      <c r="R180" s="127"/>
      <c r="S180" s="65"/>
      <c r="T180" s="65"/>
      <c r="U180" s="65"/>
      <c r="V180" s="65"/>
    </row>
    <row r="181" spans="1:22" s="34" customFormat="1" ht="20.100000000000001" customHeight="1" thickBot="1" x14ac:dyDescent="0.3">
      <c r="A181" s="169"/>
      <c r="B181" s="141"/>
      <c r="C181" s="122" t="s">
        <v>82</v>
      </c>
      <c r="D181" s="122"/>
      <c r="E181" s="61" t="s">
        <v>63</v>
      </c>
      <c r="F181" s="122"/>
      <c r="G181" s="122"/>
      <c r="H181" s="109" t="s">
        <v>31</v>
      </c>
      <c r="I181" s="150" t="s">
        <v>109</v>
      </c>
      <c r="J181" s="163" t="s">
        <v>52</v>
      </c>
      <c r="K181" s="191"/>
      <c r="L181" s="82" t="s">
        <v>999</v>
      </c>
      <c r="M181" s="163">
        <v>5</v>
      </c>
      <c r="N181" t="s">
        <v>89</v>
      </c>
      <c r="O181" s="117">
        <v>732726085084</v>
      </c>
      <c r="P181" s="108">
        <f t="shared" si="3"/>
        <v>0</v>
      </c>
      <c r="Q181" s="126"/>
      <c r="R181" s="127"/>
      <c r="S181" s="65"/>
      <c r="T181" s="65"/>
      <c r="U181" s="65"/>
      <c r="V181" s="65"/>
    </row>
    <row r="182" spans="1:22" s="34" customFormat="1" ht="20.100000000000001" customHeight="1" thickBot="1" x14ac:dyDescent="0.3">
      <c r="A182" s="169"/>
      <c r="B182" s="141"/>
      <c r="C182" s="122" t="s">
        <v>82</v>
      </c>
      <c r="D182" s="122"/>
      <c r="E182" s="61" t="s">
        <v>692</v>
      </c>
      <c r="F182" s="122"/>
      <c r="G182" s="122"/>
      <c r="H182" s="109" t="s">
        <v>31</v>
      </c>
      <c r="I182" s="150" t="s">
        <v>709</v>
      </c>
      <c r="J182" s="163" t="s">
        <v>113</v>
      </c>
      <c r="K182" s="191"/>
      <c r="L182" s="82" t="s">
        <v>1000</v>
      </c>
      <c r="M182" s="163">
        <v>5</v>
      </c>
      <c r="N182" t="s">
        <v>93</v>
      </c>
      <c r="O182" s="117">
        <v>732726090811</v>
      </c>
      <c r="P182" s="108">
        <f t="shared" si="3"/>
        <v>0</v>
      </c>
      <c r="Q182" s="126"/>
      <c r="R182" s="127"/>
      <c r="S182" s="65"/>
      <c r="T182" s="65"/>
      <c r="U182" s="65"/>
      <c r="V182" s="65"/>
    </row>
    <row r="183" spans="1:22" s="34" customFormat="1" ht="20.100000000000001" customHeight="1" thickBot="1" x14ac:dyDescent="0.3">
      <c r="A183" s="169"/>
      <c r="B183" s="141"/>
      <c r="C183" s="122" t="s">
        <v>82</v>
      </c>
      <c r="D183" s="122"/>
      <c r="E183" s="61" t="s">
        <v>64</v>
      </c>
      <c r="F183" s="122"/>
      <c r="G183" s="122"/>
      <c r="H183" s="109" t="s">
        <v>31</v>
      </c>
      <c r="I183" s="150" t="s">
        <v>709</v>
      </c>
      <c r="J183" s="163" t="s">
        <v>56</v>
      </c>
      <c r="K183" s="191"/>
      <c r="L183" s="82" t="s">
        <v>1001</v>
      </c>
      <c r="M183" s="163">
        <v>5</v>
      </c>
      <c r="N183" t="s">
        <v>90</v>
      </c>
      <c r="O183" s="117">
        <v>732726102774</v>
      </c>
      <c r="P183" s="108">
        <f t="shared" si="3"/>
        <v>0</v>
      </c>
      <c r="Q183" s="126"/>
      <c r="R183" s="127"/>
      <c r="S183" s="65"/>
      <c r="T183" s="65"/>
      <c r="U183" s="65"/>
      <c r="V183" s="65"/>
    </row>
    <row r="184" spans="1:22" s="34" customFormat="1" ht="20.100000000000001" customHeight="1" thickBot="1" x14ac:dyDescent="0.3">
      <c r="A184" s="169"/>
      <c r="B184" s="141"/>
      <c r="C184" s="122" t="s">
        <v>82</v>
      </c>
      <c r="D184" s="122"/>
      <c r="E184" s="61" t="s">
        <v>667</v>
      </c>
      <c r="F184" s="122"/>
      <c r="G184" s="122"/>
      <c r="H184" s="109" t="s">
        <v>31</v>
      </c>
      <c r="I184" s="150" t="s">
        <v>709</v>
      </c>
      <c r="J184" s="163" t="s">
        <v>117</v>
      </c>
      <c r="K184" s="191"/>
      <c r="L184" s="82" t="s">
        <v>1002</v>
      </c>
      <c r="M184" s="163">
        <v>5</v>
      </c>
      <c r="N184" t="s">
        <v>94</v>
      </c>
      <c r="O184" s="117">
        <v>732726090828</v>
      </c>
      <c r="P184" s="108">
        <f t="shared" si="3"/>
        <v>0</v>
      </c>
      <c r="Q184" s="126"/>
      <c r="R184" s="127"/>
      <c r="S184" s="65"/>
      <c r="T184" s="65"/>
      <c r="U184" s="65"/>
      <c r="V184" s="65"/>
    </row>
    <row r="185" spans="1:22" s="34" customFormat="1" ht="20.100000000000001" customHeight="1" thickBot="1" x14ac:dyDescent="0.3">
      <c r="A185" s="169"/>
      <c r="B185" s="141"/>
      <c r="C185" s="122" t="s">
        <v>82</v>
      </c>
      <c r="D185" s="122"/>
      <c r="E185" s="61" t="s">
        <v>65</v>
      </c>
      <c r="F185" s="122"/>
      <c r="G185" s="122"/>
      <c r="H185" s="109" t="s">
        <v>31</v>
      </c>
      <c r="I185" s="150" t="s">
        <v>709</v>
      </c>
      <c r="J185" s="163" t="s">
        <v>55</v>
      </c>
      <c r="K185" s="191"/>
      <c r="L185" s="82" t="s">
        <v>1003</v>
      </c>
      <c r="M185" s="163">
        <v>5</v>
      </c>
      <c r="N185" t="s">
        <v>91</v>
      </c>
      <c r="O185" s="117">
        <v>732726097414</v>
      </c>
      <c r="P185" s="108">
        <f t="shared" si="3"/>
        <v>0</v>
      </c>
      <c r="Q185" s="126"/>
      <c r="R185" s="127"/>
      <c r="S185" s="65"/>
      <c r="T185" s="65"/>
      <c r="U185" s="65"/>
      <c r="V185" s="65"/>
    </row>
    <row r="186" spans="1:22" s="34" customFormat="1" ht="20.100000000000001" customHeight="1" thickBot="1" x14ac:dyDescent="0.3">
      <c r="A186" s="169"/>
      <c r="B186" s="141"/>
      <c r="C186" s="122" t="s">
        <v>82</v>
      </c>
      <c r="D186" s="122"/>
      <c r="E186" s="61" t="s">
        <v>66</v>
      </c>
      <c r="F186" s="122"/>
      <c r="G186" s="122"/>
      <c r="H186" s="109" t="s">
        <v>31</v>
      </c>
      <c r="I186" s="150" t="s">
        <v>57</v>
      </c>
      <c r="J186" s="163" t="s">
        <v>52</v>
      </c>
      <c r="K186" s="191"/>
      <c r="L186" s="82" t="s">
        <v>1004</v>
      </c>
      <c r="M186" s="163">
        <v>5</v>
      </c>
      <c r="N186" t="s">
        <v>92</v>
      </c>
      <c r="O186" s="117">
        <v>732726101791</v>
      </c>
      <c r="P186" s="108">
        <f t="shared" si="3"/>
        <v>0</v>
      </c>
      <c r="Q186" s="126"/>
      <c r="R186" s="127"/>
      <c r="S186" s="65"/>
      <c r="T186" s="65"/>
      <c r="U186" s="65"/>
      <c r="V186" s="65"/>
    </row>
    <row r="187" spans="1:22" s="34" customFormat="1" ht="20.100000000000001" customHeight="1" thickBot="1" x14ac:dyDescent="0.3">
      <c r="A187" s="169"/>
      <c r="B187" s="141" t="s">
        <v>1063</v>
      </c>
      <c r="C187" s="122" t="s">
        <v>82</v>
      </c>
      <c r="D187" s="122"/>
      <c r="E187" s="61" t="s">
        <v>371</v>
      </c>
      <c r="F187" s="122"/>
      <c r="G187" s="122"/>
      <c r="H187" s="122" t="s">
        <v>710</v>
      </c>
      <c r="I187" s="150" t="s">
        <v>109</v>
      </c>
      <c r="J187" s="163" t="s">
        <v>409</v>
      </c>
      <c r="K187" s="191"/>
      <c r="L187" s="82"/>
      <c r="M187" s="163">
        <v>5</v>
      </c>
      <c r="N187" t="s">
        <v>438</v>
      </c>
      <c r="O187" s="117">
        <v>732726044791</v>
      </c>
      <c r="P187" s="108">
        <f t="shared" si="3"/>
        <v>0</v>
      </c>
      <c r="Q187" s="126"/>
      <c r="R187" s="127"/>
      <c r="S187" s="65"/>
      <c r="T187" s="65"/>
      <c r="U187" s="65"/>
      <c r="V187" s="65"/>
    </row>
    <row r="188" spans="1:22" s="34" customFormat="1" ht="20.100000000000001" customHeight="1" thickBot="1" x14ac:dyDescent="0.3">
      <c r="A188" s="169"/>
      <c r="B188" s="141"/>
      <c r="C188" s="122" t="s">
        <v>82</v>
      </c>
      <c r="D188" s="122"/>
      <c r="E188" s="61" t="s">
        <v>372</v>
      </c>
      <c r="F188" s="122"/>
      <c r="G188" s="122"/>
      <c r="H188" s="122" t="s">
        <v>710</v>
      </c>
      <c r="I188" s="150" t="s">
        <v>139</v>
      </c>
      <c r="J188" s="163" t="s">
        <v>410</v>
      </c>
      <c r="K188" s="191"/>
      <c r="L188" s="82" t="s">
        <v>850</v>
      </c>
      <c r="M188" s="163">
        <v>5</v>
      </c>
      <c r="N188" t="s">
        <v>439</v>
      </c>
      <c r="O188" s="117">
        <v>732726090880</v>
      </c>
      <c r="P188" s="108">
        <f t="shared" si="3"/>
        <v>0</v>
      </c>
      <c r="Q188" s="126"/>
      <c r="R188" s="127"/>
      <c r="S188" s="65"/>
      <c r="T188" s="65"/>
      <c r="U188" s="65"/>
      <c r="V188" s="65"/>
    </row>
    <row r="189" spans="1:22" s="34" customFormat="1" ht="20.100000000000001" customHeight="1" thickBot="1" x14ac:dyDescent="0.3">
      <c r="A189" s="169"/>
      <c r="B189" s="141"/>
      <c r="C189" s="122" t="s">
        <v>82</v>
      </c>
      <c r="D189" s="122"/>
      <c r="E189" s="61" t="s">
        <v>1019</v>
      </c>
      <c r="F189" s="122"/>
      <c r="G189" s="122"/>
      <c r="H189" s="122" t="s">
        <v>710</v>
      </c>
      <c r="I189" s="150" t="s">
        <v>109</v>
      </c>
      <c r="J189" s="163" t="s">
        <v>117</v>
      </c>
      <c r="K189" s="191"/>
      <c r="L189" s="82" t="s">
        <v>851</v>
      </c>
      <c r="M189" s="163">
        <v>5</v>
      </c>
      <c r="N189" t="s">
        <v>440</v>
      </c>
      <c r="O189" s="117">
        <v>732726060975</v>
      </c>
      <c r="P189" s="108">
        <f t="shared" si="3"/>
        <v>0</v>
      </c>
      <c r="Q189" s="126"/>
      <c r="R189" s="127"/>
      <c r="S189" s="65"/>
      <c r="T189" s="65"/>
      <c r="U189" s="65"/>
      <c r="V189" s="65"/>
    </row>
    <row r="190" spans="1:22" s="34" customFormat="1" ht="20.100000000000001" customHeight="1" thickBot="1" x14ac:dyDescent="0.3">
      <c r="A190" s="169"/>
      <c r="B190" s="141"/>
      <c r="C190" s="122" t="s">
        <v>82</v>
      </c>
      <c r="D190" s="122"/>
      <c r="E190" s="61" t="s">
        <v>852</v>
      </c>
      <c r="F190" s="122"/>
      <c r="G190" s="148" t="s">
        <v>716</v>
      </c>
      <c r="H190" s="122"/>
      <c r="I190" s="150" t="s">
        <v>709</v>
      </c>
      <c r="J190" s="163" t="s">
        <v>198</v>
      </c>
      <c r="K190" s="191"/>
      <c r="L190" s="82"/>
      <c r="M190" s="163">
        <v>5</v>
      </c>
      <c r="N190" t="s">
        <v>853</v>
      </c>
      <c r="O190" s="117">
        <v>732726030619</v>
      </c>
      <c r="P190" s="108">
        <f t="shared" si="3"/>
        <v>0</v>
      </c>
      <c r="Q190" s="126"/>
      <c r="R190" s="127"/>
      <c r="S190" s="65"/>
      <c r="T190" s="65"/>
      <c r="U190" s="65"/>
      <c r="V190" s="65"/>
    </row>
    <row r="191" spans="1:22" s="34" customFormat="1" ht="20.100000000000001" customHeight="1" thickBot="1" x14ac:dyDescent="0.3">
      <c r="A191" s="169"/>
      <c r="B191" s="141"/>
      <c r="C191" s="122" t="s">
        <v>82</v>
      </c>
      <c r="D191" s="122"/>
      <c r="E191" s="61" t="s">
        <v>373</v>
      </c>
      <c r="F191" s="122"/>
      <c r="G191" s="122"/>
      <c r="H191" s="122"/>
      <c r="I191" s="150" t="s">
        <v>109</v>
      </c>
      <c r="J191" s="163" t="s">
        <v>411</v>
      </c>
      <c r="K191" s="191"/>
      <c r="L191" s="82"/>
      <c r="M191" s="163">
        <v>5</v>
      </c>
      <c r="N191" t="s">
        <v>441</v>
      </c>
      <c r="O191" s="117">
        <v>732726030596</v>
      </c>
      <c r="P191" s="108">
        <f t="shared" si="3"/>
        <v>0</v>
      </c>
      <c r="Q191" s="126"/>
      <c r="R191" s="127"/>
      <c r="S191" s="65"/>
      <c r="T191" s="65"/>
      <c r="U191" s="65"/>
      <c r="V191" s="65"/>
    </row>
    <row r="192" spans="1:22" s="34" customFormat="1" ht="20.100000000000001" customHeight="1" thickBot="1" x14ac:dyDescent="0.3">
      <c r="A192" s="169"/>
      <c r="B192" s="141"/>
      <c r="C192" s="122" t="s">
        <v>82</v>
      </c>
      <c r="D192" s="122"/>
      <c r="E192" s="61" t="s">
        <v>854</v>
      </c>
      <c r="F192" s="122"/>
      <c r="G192" s="148" t="s">
        <v>716</v>
      </c>
      <c r="H192" s="122"/>
      <c r="I192" s="150" t="s">
        <v>139</v>
      </c>
      <c r="J192" s="163" t="s">
        <v>52</v>
      </c>
      <c r="K192" s="191"/>
      <c r="L192" s="82"/>
      <c r="M192" s="163">
        <v>7</v>
      </c>
      <c r="N192" t="s">
        <v>1023</v>
      </c>
      <c r="O192" s="117">
        <v>732726097445</v>
      </c>
      <c r="P192" s="108">
        <f t="shared" si="3"/>
        <v>0</v>
      </c>
      <c r="Q192" s="126"/>
      <c r="R192" s="127"/>
      <c r="S192" s="65"/>
      <c r="T192" s="65"/>
      <c r="U192" s="65"/>
      <c r="V192" s="65"/>
    </row>
    <row r="193" spans="1:22" s="34" customFormat="1" ht="20.100000000000001" customHeight="1" thickBot="1" x14ac:dyDescent="0.3">
      <c r="A193" s="169"/>
      <c r="B193" s="141"/>
      <c r="C193" s="122" t="s">
        <v>82</v>
      </c>
      <c r="D193" s="122"/>
      <c r="E193" s="61" t="s">
        <v>855</v>
      </c>
      <c r="F193" s="122"/>
      <c r="G193" s="148" t="s">
        <v>716</v>
      </c>
      <c r="H193" s="122"/>
      <c r="I193" s="150" t="s">
        <v>139</v>
      </c>
      <c r="J193" s="163" t="s">
        <v>117</v>
      </c>
      <c r="K193" s="191"/>
      <c r="L193" s="82"/>
      <c r="M193" s="163">
        <v>5</v>
      </c>
      <c r="N193" s="9" t="s">
        <v>1024</v>
      </c>
      <c r="O193" s="117">
        <v>732726097452</v>
      </c>
      <c r="P193" s="108">
        <f t="shared" si="3"/>
        <v>0</v>
      </c>
      <c r="Q193" s="126"/>
      <c r="R193" s="127"/>
      <c r="S193" s="65"/>
      <c r="T193" s="65"/>
      <c r="U193" s="65"/>
      <c r="V193" s="65"/>
    </row>
    <row r="194" spans="1:22" s="34" customFormat="1" ht="20.100000000000001" customHeight="1" thickBot="1" x14ac:dyDescent="0.3">
      <c r="A194" s="169"/>
      <c r="B194" s="141"/>
      <c r="C194" s="122" t="s">
        <v>82</v>
      </c>
      <c r="D194" s="122"/>
      <c r="E194" s="61" t="s">
        <v>374</v>
      </c>
      <c r="F194" s="122"/>
      <c r="G194" s="122"/>
      <c r="H194" s="122"/>
      <c r="I194" s="150" t="s">
        <v>109</v>
      </c>
      <c r="J194" s="163" t="s">
        <v>412</v>
      </c>
      <c r="K194" s="191"/>
      <c r="L194" s="82"/>
      <c r="M194" s="163">
        <v>7</v>
      </c>
      <c r="N194" t="s">
        <v>442</v>
      </c>
      <c r="O194" s="117">
        <v>732726030732</v>
      </c>
      <c r="P194" s="108">
        <f t="shared" si="3"/>
        <v>0</v>
      </c>
      <c r="Q194" s="126"/>
      <c r="R194" s="127"/>
      <c r="S194" s="65"/>
      <c r="T194" s="65"/>
      <c r="U194" s="65"/>
      <c r="V194" s="65"/>
    </row>
    <row r="195" spans="1:22" s="34" customFormat="1" ht="20.100000000000001" customHeight="1" thickBot="1" x14ac:dyDescent="0.3">
      <c r="A195" s="169"/>
      <c r="B195" s="141"/>
      <c r="C195" s="122" t="s">
        <v>82</v>
      </c>
      <c r="D195" s="122"/>
      <c r="E195" s="61" t="s">
        <v>375</v>
      </c>
      <c r="F195" s="122"/>
      <c r="G195" s="122"/>
      <c r="H195" s="122"/>
      <c r="I195" s="150" t="s">
        <v>709</v>
      </c>
      <c r="J195" s="163" t="s">
        <v>53</v>
      </c>
      <c r="K195" s="191"/>
      <c r="L195" s="82"/>
      <c r="M195" s="163">
        <v>7</v>
      </c>
      <c r="N195" t="s">
        <v>443</v>
      </c>
      <c r="O195" s="117">
        <v>732726030725</v>
      </c>
      <c r="P195" s="108">
        <f t="shared" si="3"/>
        <v>0</v>
      </c>
      <c r="Q195" s="126"/>
      <c r="R195" s="127"/>
      <c r="S195" s="65"/>
      <c r="T195" s="65"/>
      <c r="U195" s="65"/>
      <c r="V195" s="65"/>
    </row>
    <row r="196" spans="1:22" s="34" customFormat="1" ht="20.100000000000001" customHeight="1" thickBot="1" x14ac:dyDescent="0.3">
      <c r="A196" s="169"/>
      <c r="B196" s="142"/>
      <c r="C196" s="122" t="s">
        <v>82</v>
      </c>
      <c r="D196" s="122"/>
      <c r="E196" s="61" t="s">
        <v>377</v>
      </c>
      <c r="F196" s="122"/>
      <c r="G196" s="122"/>
      <c r="H196" s="122"/>
      <c r="I196" s="150" t="s">
        <v>57</v>
      </c>
      <c r="J196" s="163" t="s">
        <v>53</v>
      </c>
      <c r="K196" s="191"/>
      <c r="L196" s="82"/>
      <c r="M196" s="163">
        <v>7</v>
      </c>
      <c r="N196" t="s">
        <v>444</v>
      </c>
      <c r="O196" s="117">
        <v>732726030763</v>
      </c>
      <c r="P196" s="108">
        <f t="shared" ref="P196:P228" si="4">A196*K196</f>
        <v>0</v>
      </c>
      <c r="Q196" s="126"/>
      <c r="R196" s="127"/>
      <c r="S196" s="65"/>
      <c r="T196" s="65"/>
      <c r="U196" s="65"/>
      <c r="V196" s="65"/>
    </row>
    <row r="197" spans="1:22" s="34" customFormat="1" ht="20.100000000000001" customHeight="1" thickBot="1" x14ac:dyDescent="0.3">
      <c r="A197" s="169"/>
      <c r="B197" s="141"/>
      <c r="C197" s="122" t="s">
        <v>82</v>
      </c>
      <c r="D197" s="122"/>
      <c r="E197" s="61" t="s">
        <v>856</v>
      </c>
      <c r="F197" s="122"/>
      <c r="G197" s="122"/>
      <c r="H197" s="122" t="s">
        <v>817</v>
      </c>
      <c r="I197" s="150" t="s">
        <v>109</v>
      </c>
      <c r="J197" s="163" t="s">
        <v>52</v>
      </c>
      <c r="K197" s="191"/>
      <c r="L197" s="82" t="s">
        <v>108</v>
      </c>
      <c r="M197" s="163">
        <v>5</v>
      </c>
      <c r="N197" t="s">
        <v>147</v>
      </c>
      <c r="O197" s="117">
        <v>732726096264</v>
      </c>
      <c r="P197" s="108">
        <f t="shared" si="4"/>
        <v>0</v>
      </c>
      <c r="Q197" s="126"/>
      <c r="R197" s="127"/>
      <c r="S197" s="65"/>
      <c r="T197" s="65"/>
      <c r="U197" s="65"/>
      <c r="V197" s="65"/>
    </row>
    <row r="198" spans="1:22" s="34" customFormat="1" ht="20.100000000000001" customHeight="1" thickBot="1" x14ac:dyDescent="0.3">
      <c r="A198" s="169"/>
      <c r="B198" s="143"/>
      <c r="C198" s="122" t="s">
        <v>82</v>
      </c>
      <c r="D198" s="122"/>
      <c r="E198" s="61" t="s">
        <v>378</v>
      </c>
      <c r="F198" s="122"/>
      <c r="G198" s="122"/>
      <c r="H198" s="122"/>
      <c r="I198" s="150" t="s">
        <v>109</v>
      </c>
      <c r="J198" s="163" t="s">
        <v>413</v>
      </c>
      <c r="K198" s="191"/>
      <c r="L198" s="82"/>
      <c r="M198" s="163">
        <v>6</v>
      </c>
      <c r="N198" t="s">
        <v>445</v>
      </c>
      <c r="O198" s="117">
        <v>732726077188</v>
      </c>
      <c r="P198" s="108">
        <f t="shared" si="4"/>
        <v>0</v>
      </c>
      <c r="Q198" s="126"/>
      <c r="R198" s="127"/>
      <c r="S198" s="65"/>
      <c r="T198" s="65"/>
      <c r="U198" s="65"/>
      <c r="V198" s="65"/>
    </row>
    <row r="199" spans="1:22" s="34" customFormat="1" ht="20.100000000000001" customHeight="1" thickBot="1" x14ac:dyDescent="0.3">
      <c r="A199" s="169"/>
      <c r="B199" s="141"/>
      <c r="C199" s="122" t="s">
        <v>82</v>
      </c>
      <c r="D199" s="122"/>
      <c r="E199" s="61" t="s">
        <v>857</v>
      </c>
      <c r="F199" s="122"/>
      <c r="G199" s="148" t="s">
        <v>716</v>
      </c>
      <c r="H199" s="122"/>
      <c r="I199" s="150" t="s">
        <v>139</v>
      </c>
      <c r="J199" s="163" t="s">
        <v>858</v>
      </c>
      <c r="K199" s="191"/>
      <c r="L199" s="82" t="s">
        <v>108</v>
      </c>
      <c r="M199" s="163">
        <v>5</v>
      </c>
      <c r="N199" t="s">
        <v>859</v>
      </c>
      <c r="O199" s="117">
        <v>732726106949</v>
      </c>
      <c r="P199" s="108">
        <f t="shared" si="4"/>
        <v>0</v>
      </c>
      <c r="Q199" s="126"/>
      <c r="R199" s="127"/>
      <c r="S199" s="65"/>
      <c r="T199" s="65"/>
      <c r="U199" s="65"/>
      <c r="V199" s="65"/>
    </row>
    <row r="200" spans="1:22" s="34" customFormat="1" ht="20.100000000000001" customHeight="1" thickBot="1" x14ac:dyDescent="0.3">
      <c r="A200" s="169"/>
      <c r="B200" s="141"/>
      <c r="C200" s="122" t="s">
        <v>82</v>
      </c>
      <c r="D200" s="122"/>
      <c r="E200" s="61" t="s">
        <v>379</v>
      </c>
      <c r="F200" s="122"/>
      <c r="G200" s="122"/>
      <c r="H200" s="122" t="s">
        <v>710</v>
      </c>
      <c r="I200" s="150" t="s">
        <v>109</v>
      </c>
      <c r="J200" s="163" t="s">
        <v>56</v>
      </c>
      <c r="K200" s="191"/>
      <c r="L200" s="82"/>
      <c r="M200" s="163">
        <v>7</v>
      </c>
      <c r="N200" t="s">
        <v>691</v>
      </c>
      <c r="O200" s="117">
        <v>732726104341</v>
      </c>
      <c r="P200" s="108">
        <f t="shared" si="4"/>
        <v>0</v>
      </c>
      <c r="Q200" s="126"/>
      <c r="R200" s="127"/>
      <c r="S200" s="65"/>
      <c r="T200" s="65"/>
      <c r="U200" s="65"/>
      <c r="V200" s="65"/>
    </row>
    <row r="201" spans="1:22" s="34" customFormat="1" ht="20.100000000000001" customHeight="1" thickBot="1" x14ac:dyDescent="0.3">
      <c r="A201" s="169"/>
      <c r="B201" s="141"/>
      <c r="C201" s="122" t="s">
        <v>82</v>
      </c>
      <c r="D201" s="122"/>
      <c r="E201" s="61" t="s">
        <v>860</v>
      </c>
      <c r="F201" s="122"/>
      <c r="G201" s="148" t="s">
        <v>716</v>
      </c>
      <c r="H201" s="122" t="s">
        <v>710</v>
      </c>
      <c r="I201" s="150" t="s">
        <v>57</v>
      </c>
      <c r="J201" s="163" t="s">
        <v>190</v>
      </c>
      <c r="K201" s="191"/>
      <c r="L201" s="82" t="s">
        <v>861</v>
      </c>
      <c r="M201" s="163">
        <v>5</v>
      </c>
      <c r="N201" t="s">
        <v>862</v>
      </c>
      <c r="O201" s="117">
        <v>732726106956</v>
      </c>
      <c r="P201" s="108">
        <f t="shared" si="4"/>
        <v>0</v>
      </c>
      <c r="Q201" s="126"/>
      <c r="R201" s="127"/>
      <c r="S201" s="65"/>
      <c r="T201" s="65"/>
      <c r="U201" s="65"/>
      <c r="V201" s="65"/>
    </row>
    <row r="202" spans="1:22" s="34" customFormat="1" ht="20.100000000000001" customHeight="1" thickBot="1" x14ac:dyDescent="0.3">
      <c r="A202" s="169"/>
      <c r="B202" s="141" t="s">
        <v>1063</v>
      </c>
      <c r="C202" s="122" t="s">
        <v>82</v>
      </c>
      <c r="D202" s="122"/>
      <c r="E202" s="61" t="s">
        <v>863</v>
      </c>
      <c r="F202" s="122"/>
      <c r="G202" s="122"/>
      <c r="H202" s="122"/>
      <c r="I202" s="150" t="s">
        <v>139</v>
      </c>
      <c r="J202" s="163" t="s">
        <v>415</v>
      </c>
      <c r="K202" s="191"/>
      <c r="L202" s="82" t="s">
        <v>108</v>
      </c>
      <c r="M202" s="163">
        <v>6</v>
      </c>
      <c r="N202" t="s">
        <v>446</v>
      </c>
      <c r="O202" s="117">
        <v>732726101746</v>
      </c>
      <c r="P202" s="108">
        <f t="shared" si="4"/>
        <v>0</v>
      </c>
      <c r="Q202" s="126"/>
      <c r="R202" s="127"/>
      <c r="S202" s="65"/>
      <c r="T202" s="65"/>
      <c r="U202" s="65"/>
      <c r="V202" s="65"/>
    </row>
    <row r="203" spans="1:22" s="34" customFormat="1" ht="20.100000000000001" customHeight="1" thickBot="1" x14ac:dyDescent="0.3">
      <c r="A203" s="169"/>
      <c r="B203" s="141"/>
      <c r="C203" s="122" t="s">
        <v>82</v>
      </c>
      <c r="D203" s="122"/>
      <c r="E203" s="61" t="s">
        <v>864</v>
      </c>
      <c r="F203" s="122"/>
      <c r="G203" s="122"/>
      <c r="H203" s="109" t="s">
        <v>819</v>
      </c>
      <c r="I203" s="150" t="s">
        <v>57</v>
      </c>
      <c r="J203" s="163" t="s">
        <v>131</v>
      </c>
      <c r="K203" s="191"/>
      <c r="L203" s="82" t="s">
        <v>108</v>
      </c>
      <c r="M203" s="163">
        <v>5</v>
      </c>
      <c r="N203" t="s">
        <v>135</v>
      </c>
      <c r="O203" s="117">
        <v>732726090804</v>
      </c>
      <c r="P203" s="108">
        <f t="shared" si="4"/>
        <v>0</v>
      </c>
      <c r="Q203" s="126"/>
      <c r="R203" s="127"/>
      <c r="S203" s="65"/>
      <c r="T203" s="65"/>
      <c r="U203" s="65"/>
      <c r="V203" s="65"/>
    </row>
    <row r="204" spans="1:22" s="34" customFormat="1" ht="20.100000000000001" customHeight="1" thickBot="1" x14ac:dyDescent="0.3">
      <c r="A204" s="169"/>
      <c r="B204" s="141"/>
      <c r="C204" s="122" t="s">
        <v>82</v>
      </c>
      <c r="D204" s="122"/>
      <c r="E204" s="61" t="s">
        <v>380</v>
      </c>
      <c r="F204" s="122"/>
      <c r="G204" s="122"/>
      <c r="H204" s="122"/>
      <c r="I204" s="150" t="s">
        <v>109</v>
      </c>
      <c r="J204" s="163" t="s">
        <v>111</v>
      </c>
      <c r="K204" s="191"/>
      <c r="L204" s="82" t="s">
        <v>865</v>
      </c>
      <c r="M204" s="163">
        <v>7</v>
      </c>
      <c r="N204" t="s">
        <v>447</v>
      </c>
      <c r="O204" s="117">
        <v>732726040069</v>
      </c>
      <c r="P204" s="108">
        <f t="shared" si="4"/>
        <v>0</v>
      </c>
      <c r="Q204" s="126"/>
      <c r="R204" s="127"/>
      <c r="S204" s="65"/>
      <c r="T204" s="65"/>
      <c r="U204" s="65"/>
      <c r="V204" s="65"/>
    </row>
    <row r="205" spans="1:22" s="34" customFormat="1" ht="20.100000000000001" customHeight="1" thickBot="1" x14ac:dyDescent="0.3">
      <c r="A205" s="169"/>
      <c r="B205" s="141"/>
      <c r="C205" s="122" t="s">
        <v>82</v>
      </c>
      <c r="D205" s="122"/>
      <c r="E205" s="61" t="s">
        <v>381</v>
      </c>
      <c r="F205" s="122"/>
      <c r="G205" s="122"/>
      <c r="H205" s="122" t="s">
        <v>710</v>
      </c>
      <c r="I205" s="150" t="s">
        <v>109</v>
      </c>
      <c r="J205" s="163" t="s">
        <v>117</v>
      </c>
      <c r="K205" s="191"/>
      <c r="L205" s="82"/>
      <c r="M205" s="163">
        <v>6</v>
      </c>
      <c r="N205" t="s">
        <v>448</v>
      </c>
      <c r="O205" s="117">
        <v>732726075641</v>
      </c>
      <c r="P205" s="108">
        <f t="shared" si="4"/>
        <v>0</v>
      </c>
      <c r="Q205" s="126"/>
      <c r="R205" s="127"/>
      <c r="S205" s="65"/>
      <c r="T205" s="65"/>
      <c r="U205" s="65"/>
      <c r="V205" s="65"/>
    </row>
    <row r="206" spans="1:22" s="34" customFormat="1" ht="20.100000000000001" customHeight="1" thickBot="1" x14ac:dyDescent="0.3">
      <c r="A206" s="169"/>
      <c r="B206" s="141"/>
      <c r="C206" s="122" t="s">
        <v>82</v>
      </c>
      <c r="D206" s="122"/>
      <c r="E206" s="61" t="s">
        <v>382</v>
      </c>
      <c r="F206" s="122"/>
      <c r="G206" s="122"/>
      <c r="H206" s="122"/>
      <c r="I206" s="150" t="s">
        <v>109</v>
      </c>
      <c r="J206" s="163" t="s">
        <v>117</v>
      </c>
      <c r="K206" s="191"/>
      <c r="L206" s="82"/>
      <c r="M206" s="163">
        <v>5</v>
      </c>
      <c r="N206" t="s">
        <v>449</v>
      </c>
      <c r="O206" s="117">
        <v>732726030848</v>
      </c>
      <c r="P206" s="108">
        <f t="shared" si="4"/>
        <v>0</v>
      </c>
      <c r="Q206" s="126"/>
      <c r="R206" s="127"/>
      <c r="S206" s="65"/>
      <c r="T206" s="65"/>
      <c r="U206" s="65"/>
      <c r="V206" s="65"/>
    </row>
    <row r="207" spans="1:22" s="34" customFormat="1" ht="20.100000000000001" customHeight="1" thickBot="1" x14ac:dyDescent="0.3">
      <c r="A207" s="169"/>
      <c r="B207" s="141"/>
      <c r="C207" s="122" t="s">
        <v>82</v>
      </c>
      <c r="D207" s="122"/>
      <c r="E207" s="61" t="s">
        <v>383</v>
      </c>
      <c r="F207" s="122"/>
      <c r="G207" s="122"/>
      <c r="H207" s="122" t="s">
        <v>710</v>
      </c>
      <c r="I207" s="150" t="s">
        <v>109</v>
      </c>
      <c r="J207" s="163" t="s">
        <v>137</v>
      </c>
      <c r="K207" s="191"/>
      <c r="L207" s="82"/>
      <c r="M207" s="163">
        <v>7</v>
      </c>
      <c r="N207" t="s">
        <v>450</v>
      </c>
      <c r="O207" s="117">
        <v>732726037373</v>
      </c>
      <c r="P207" s="108">
        <f t="shared" si="4"/>
        <v>0</v>
      </c>
      <c r="Q207" s="126"/>
      <c r="R207" s="127"/>
      <c r="S207" s="65"/>
      <c r="T207" s="65"/>
      <c r="U207" s="65"/>
      <c r="V207" s="65"/>
    </row>
    <row r="208" spans="1:22" s="34" customFormat="1" ht="20.100000000000001" customHeight="1" thickBot="1" x14ac:dyDescent="0.3">
      <c r="A208" s="169"/>
      <c r="B208" s="141"/>
      <c r="C208" s="122" t="s">
        <v>82</v>
      </c>
      <c r="D208" s="122"/>
      <c r="E208" s="61" t="s">
        <v>384</v>
      </c>
      <c r="F208" s="122"/>
      <c r="G208" s="122"/>
      <c r="H208" s="122"/>
      <c r="I208" s="150" t="s">
        <v>109</v>
      </c>
      <c r="J208" s="163" t="s">
        <v>56</v>
      </c>
      <c r="K208" s="191"/>
      <c r="L208" s="82"/>
      <c r="M208" s="163">
        <v>5</v>
      </c>
      <c r="N208" t="s">
        <v>451</v>
      </c>
      <c r="O208" s="117">
        <v>732726030886</v>
      </c>
      <c r="P208" s="108">
        <f t="shared" si="4"/>
        <v>0</v>
      </c>
      <c r="Q208" s="126"/>
      <c r="R208" s="127"/>
      <c r="S208" s="65"/>
      <c r="T208" s="65"/>
      <c r="U208" s="65"/>
      <c r="V208" s="65"/>
    </row>
    <row r="209" spans="1:22" s="34" customFormat="1" ht="20.100000000000001" customHeight="1" thickBot="1" x14ac:dyDescent="0.3">
      <c r="A209" s="169"/>
      <c r="B209" s="141"/>
      <c r="C209" s="122" t="s">
        <v>82</v>
      </c>
      <c r="D209" s="122"/>
      <c r="E209" s="61" t="s">
        <v>385</v>
      </c>
      <c r="F209" s="122"/>
      <c r="G209" s="122"/>
      <c r="H209" s="122"/>
      <c r="I209" s="150" t="s">
        <v>109</v>
      </c>
      <c r="J209" s="163" t="s">
        <v>56</v>
      </c>
      <c r="K209" s="191"/>
      <c r="L209" s="82"/>
      <c r="M209" s="163">
        <v>7</v>
      </c>
      <c r="N209" t="s">
        <v>452</v>
      </c>
      <c r="O209" s="117">
        <v>732726030916</v>
      </c>
      <c r="P209" s="108">
        <f t="shared" si="4"/>
        <v>0</v>
      </c>
      <c r="Q209" s="126"/>
      <c r="R209" s="127"/>
      <c r="S209" s="65"/>
      <c r="T209" s="65"/>
      <c r="U209" s="65"/>
      <c r="V209" s="65"/>
    </row>
    <row r="210" spans="1:22" s="34" customFormat="1" ht="20.100000000000001" customHeight="1" thickBot="1" x14ac:dyDescent="0.3">
      <c r="A210" s="169"/>
      <c r="B210" s="141"/>
      <c r="C210" s="122" t="s">
        <v>82</v>
      </c>
      <c r="D210" s="122"/>
      <c r="E210" s="61" t="s">
        <v>386</v>
      </c>
      <c r="F210" s="122"/>
      <c r="G210" s="122"/>
      <c r="H210" s="122"/>
      <c r="I210" s="150" t="s">
        <v>709</v>
      </c>
      <c r="J210" s="163" t="s">
        <v>117</v>
      </c>
      <c r="K210" s="191"/>
      <c r="L210" s="82"/>
      <c r="M210" s="163">
        <v>5</v>
      </c>
      <c r="N210" t="s">
        <v>453</v>
      </c>
      <c r="O210" s="117">
        <v>732726030954</v>
      </c>
      <c r="P210" s="108">
        <f t="shared" si="4"/>
        <v>0</v>
      </c>
      <c r="Q210" s="126"/>
      <c r="R210" s="127"/>
      <c r="S210" s="65"/>
      <c r="T210" s="65"/>
      <c r="U210" s="65"/>
      <c r="V210" s="65"/>
    </row>
    <row r="211" spans="1:22" s="34" customFormat="1" ht="20.100000000000001" customHeight="1" thickBot="1" x14ac:dyDescent="0.25">
      <c r="A211" s="169"/>
      <c r="B211" s="208"/>
      <c r="C211" s="122" t="s">
        <v>82</v>
      </c>
      <c r="D211" s="122"/>
      <c r="E211" s="61" t="s">
        <v>69</v>
      </c>
      <c r="F211" s="122"/>
      <c r="G211" s="122"/>
      <c r="H211" s="109" t="s">
        <v>31</v>
      </c>
      <c r="I211" s="150" t="s">
        <v>139</v>
      </c>
      <c r="J211" s="163" t="s">
        <v>1005</v>
      </c>
      <c r="K211" s="191"/>
      <c r="L211" s="82" t="s">
        <v>1006</v>
      </c>
      <c r="M211" s="163">
        <v>5</v>
      </c>
      <c r="N211" t="s">
        <v>1027</v>
      </c>
      <c r="O211" s="117">
        <v>732726104358</v>
      </c>
      <c r="P211" s="108">
        <f t="shared" si="4"/>
        <v>0</v>
      </c>
      <c r="Q211" s="126"/>
      <c r="R211" s="127"/>
      <c r="S211" s="65"/>
      <c r="T211" s="65"/>
      <c r="U211" s="65"/>
      <c r="V211" s="65"/>
    </row>
    <row r="212" spans="1:22" s="34" customFormat="1" ht="20.100000000000001" customHeight="1" thickBot="1" x14ac:dyDescent="0.3">
      <c r="A212" s="169"/>
      <c r="B212" s="141" t="s">
        <v>1063</v>
      </c>
      <c r="C212" s="122" t="s">
        <v>82</v>
      </c>
      <c r="D212" s="122"/>
      <c r="E212" s="61" t="s">
        <v>1007</v>
      </c>
      <c r="F212" s="122"/>
      <c r="G212" s="148" t="s">
        <v>716</v>
      </c>
      <c r="H212" s="109" t="s">
        <v>31</v>
      </c>
      <c r="I212" s="150" t="s">
        <v>109</v>
      </c>
      <c r="J212" s="163" t="s">
        <v>1008</v>
      </c>
      <c r="K212" s="191"/>
      <c r="L212" s="82" t="s">
        <v>1009</v>
      </c>
      <c r="M212" s="163">
        <v>4</v>
      </c>
      <c r="N212" t="s">
        <v>1010</v>
      </c>
      <c r="O212" s="117">
        <v>732726106994</v>
      </c>
      <c r="P212" s="108">
        <f t="shared" si="4"/>
        <v>0</v>
      </c>
      <c r="Q212" s="126"/>
      <c r="R212" s="127"/>
      <c r="S212" s="65"/>
      <c r="T212" s="65"/>
      <c r="U212" s="65"/>
      <c r="V212" s="65"/>
    </row>
    <row r="213" spans="1:22" s="34" customFormat="1" ht="20.100000000000001" customHeight="1" thickBot="1" x14ac:dyDescent="0.3">
      <c r="A213" s="169"/>
      <c r="B213" s="141"/>
      <c r="C213" s="122" t="s">
        <v>82</v>
      </c>
      <c r="D213" s="122"/>
      <c r="E213" s="61" t="s">
        <v>387</v>
      </c>
      <c r="F213" s="122"/>
      <c r="G213" s="122"/>
      <c r="H213" s="122"/>
      <c r="I213" s="150" t="s">
        <v>57</v>
      </c>
      <c r="J213" s="163" t="s">
        <v>414</v>
      </c>
      <c r="K213" s="191"/>
      <c r="L213" s="82"/>
      <c r="M213" s="163">
        <v>4</v>
      </c>
      <c r="N213" t="s">
        <v>454</v>
      </c>
      <c r="O213" s="117">
        <v>732726030961</v>
      </c>
      <c r="P213" s="108">
        <f t="shared" si="4"/>
        <v>0</v>
      </c>
      <c r="Q213" s="126"/>
      <c r="R213" s="127"/>
      <c r="S213" s="65"/>
      <c r="T213" s="65"/>
      <c r="U213" s="65"/>
      <c r="V213" s="65"/>
    </row>
    <row r="214" spans="1:22" s="34" customFormat="1" ht="20.100000000000001" customHeight="1" thickBot="1" x14ac:dyDescent="0.3">
      <c r="A214" s="169"/>
      <c r="B214" s="141"/>
      <c r="C214" s="122" t="s">
        <v>84</v>
      </c>
      <c r="D214" s="122"/>
      <c r="E214" s="61" t="s">
        <v>405</v>
      </c>
      <c r="F214" s="122"/>
      <c r="G214" s="122"/>
      <c r="H214" s="122"/>
      <c r="I214" s="150" t="s">
        <v>109</v>
      </c>
      <c r="J214" s="163" t="s">
        <v>424</v>
      </c>
      <c r="K214" s="191"/>
      <c r="L214" s="82" t="s">
        <v>108</v>
      </c>
      <c r="M214" s="163">
        <v>5</v>
      </c>
      <c r="N214" t="s">
        <v>681</v>
      </c>
      <c r="O214" s="117">
        <v>732726104372</v>
      </c>
      <c r="P214" s="108">
        <f t="shared" si="4"/>
        <v>0</v>
      </c>
      <c r="Q214" s="126"/>
      <c r="R214" s="127"/>
      <c r="S214" s="65"/>
      <c r="T214" s="65"/>
      <c r="U214" s="65"/>
      <c r="V214" s="65"/>
    </row>
    <row r="215" spans="1:22" s="34" customFormat="1" ht="20.100000000000001" customHeight="1" thickBot="1" x14ac:dyDescent="0.3">
      <c r="A215" s="169"/>
      <c r="B215" s="141"/>
      <c r="C215" s="122" t="s">
        <v>82</v>
      </c>
      <c r="D215" s="122"/>
      <c r="E215" s="61" t="s">
        <v>388</v>
      </c>
      <c r="F215" s="122"/>
      <c r="G215" s="122"/>
      <c r="H215" s="122" t="s">
        <v>710</v>
      </c>
      <c r="I215" s="150" t="s">
        <v>109</v>
      </c>
      <c r="J215" s="163" t="s">
        <v>52</v>
      </c>
      <c r="K215" s="191"/>
      <c r="L215" s="82"/>
      <c r="M215" s="163">
        <v>5</v>
      </c>
      <c r="N215" t="s">
        <v>455</v>
      </c>
      <c r="O215" s="117">
        <v>732726030985</v>
      </c>
      <c r="P215" s="108">
        <f t="shared" si="4"/>
        <v>0</v>
      </c>
      <c r="Q215" s="126"/>
      <c r="R215" s="127"/>
      <c r="S215" s="65"/>
      <c r="T215" s="65"/>
      <c r="U215" s="65"/>
      <c r="V215" s="65"/>
    </row>
    <row r="216" spans="1:22" s="34" customFormat="1" ht="20.100000000000001" customHeight="1" thickBot="1" x14ac:dyDescent="0.3">
      <c r="A216" s="169"/>
      <c r="B216" s="141"/>
      <c r="C216" s="122" t="s">
        <v>82</v>
      </c>
      <c r="D216" s="122"/>
      <c r="E216" s="61" t="s">
        <v>389</v>
      </c>
      <c r="F216" s="122"/>
      <c r="G216" s="122"/>
      <c r="H216" s="122"/>
      <c r="I216" s="150" t="s">
        <v>109</v>
      </c>
      <c r="J216" s="163" t="s">
        <v>52</v>
      </c>
      <c r="K216" s="191"/>
      <c r="L216" s="82"/>
      <c r="M216" s="163">
        <v>5</v>
      </c>
      <c r="N216" t="s">
        <v>456</v>
      </c>
      <c r="O216" s="117">
        <v>732726080218</v>
      </c>
      <c r="P216" s="108">
        <f t="shared" si="4"/>
        <v>0</v>
      </c>
      <c r="Q216" s="126"/>
      <c r="R216" s="127"/>
      <c r="S216" s="65"/>
      <c r="T216" s="65"/>
      <c r="U216" s="65"/>
      <c r="V216" s="65"/>
    </row>
    <row r="217" spans="1:22" s="34" customFormat="1" ht="20.100000000000001" customHeight="1" thickBot="1" x14ac:dyDescent="0.3">
      <c r="A217" s="169"/>
      <c r="B217" s="141"/>
      <c r="C217" s="122" t="s">
        <v>82</v>
      </c>
      <c r="D217" s="122"/>
      <c r="E217" s="61" t="s">
        <v>390</v>
      </c>
      <c r="F217" s="122"/>
      <c r="G217" s="122"/>
      <c r="H217" s="122" t="s">
        <v>710</v>
      </c>
      <c r="I217" s="150" t="s">
        <v>109</v>
      </c>
      <c r="J217" s="163" t="s">
        <v>416</v>
      </c>
      <c r="K217" s="191"/>
      <c r="L217" s="82" t="s">
        <v>866</v>
      </c>
      <c r="M217" s="163">
        <v>5</v>
      </c>
      <c r="N217" t="s">
        <v>457</v>
      </c>
      <c r="O217" s="117">
        <v>732726080195</v>
      </c>
      <c r="P217" s="108">
        <f t="shared" si="4"/>
        <v>0</v>
      </c>
      <c r="Q217" s="126"/>
      <c r="R217" s="127"/>
      <c r="S217" s="65"/>
      <c r="T217" s="65"/>
      <c r="U217" s="65"/>
      <c r="V217" s="65"/>
    </row>
    <row r="218" spans="1:22" s="34" customFormat="1" ht="20.100000000000001" customHeight="1" thickBot="1" x14ac:dyDescent="0.3">
      <c r="A218" s="169"/>
      <c r="B218" s="141"/>
      <c r="C218" s="122" t="s">
        <v>82</v>
      </c>
      <c r="D218" s="122"/>
      <c r="E218" s="61" t="s">
        <v>391</v>
      </c>
      <c r="F218" s="122"/>
      <c r="G218" s="122"/>
      <c r="H218" s="122"/>
      <c r="I218" s="150" t="s">
        <v>139</v>
      </c>
      <c r="J218" s="163" t="s">
        <v>52</v>
      </c>
      <c r="K218" s="191"/>
      <c r="L218" s="82" t="s">
        <v>867</v>
      </c>
      <c r="M218" s="163">
        <v>6</v>
      </c>
      <c r="N218" t="s">
        <v>458</v>
      </c>
      <c r="O218" s="117">
        <v>732726099968</v>
      </c>
      <c r="P218" s="108">
        <f t="shared" si="4"/>
        <v>0</v>
      </c>
      <c r="Q218" s="126"/>
      <c r="R218" s="127"/>
      <c r="S218" s="65"/>
      <c r="T218" s="65"/>
      <c r="U218" s="65"/>
      <c r="V218" s="65"/>
    </row>
    <row r="219" spans="1:22" s="34" customFormat="1" ht="20.100000000000001" customHeight="1" thickBot="1" x14ac:dyDescent="0.25">
      <c r="A219" s="169"/>
      <c r="B219" s="216" t="s">
        <v>1059</v>
      </c>
      <c r="C219" s="122" t="s">
        <v>82</v>
      </c>
      <c r="D219" s="122"/>
      <c r="E219" s="61" t="s">
        <v>621</v>
      </c>
      <c r="F219" s="122"/>
      <c r="G219" s="122"/>
      <c r="H219" s="122"/>
      <c r="I219" s="150" t="s">
        <v>709</v>
      </c>
      <c r="J219" s="163" t="s">
        <v>989</v>
      </c>
      <c r="K219" s="191"/>
      <c r="L219" s="82"/>
      <c r="M219" s="163">
        <v>6</v>
      </c>
      <c r="N219" t="s">
        <v>1064</v>
      </c>
      <c r="O219" s="117">
        <v>732726031067</v>
      </c>
      <c r="P219" s="108">
        <f t="shared" si="4"/>
        <v>0</v>
      </c>
      <c r="Q219" s="126"/>
      <c r="R219" s="127"/>
      <c r="S219" s="65"/>
      <c r="T219" s="65"/>
      <c r="U219" s="65"/>
      <c r="V219" s="65"/>
    </row>
    <row r="220" spans="1:22" s="34" customFormat="1" ht="20.100000000000001" customHeight="1" thickBot="1" x14ac:dyDescent="0.3">
      <c r="A220" s="169"/>
      <c r="B220" s="141"/>
      <c r="C220" s="122" t="s">
        <v>82</v>
      </c>
      <c r="D220" s="122"/>
      <c r="E220" s="61" t="s">
        <v>144</v>
      </c>
      <c r="F220" s="122"/>
      <c r="G220" s="122"/>
      <c r="H220" s="122" t="s">
        <v>817</v>
      </c>
      <c r="I220" s="150" t="s">
        <v>709</v>
      </c>
      <c r="J220" s="163" t="s">
        <v>112</v>
      </c>
      <c r="K220" s="191"/>
      <c r="L220" s="82" t="s">
        <v>868</v>
      </c>
      <c r="M220" s="163">
        <v>6</v>
      </c>
      <c r="N220" t="s">
        <v>148</v>
      </c>
      <c r="O220" s="117">
        <v>732726080232</v>
      </c>
      <c r="P220" s="108">
        <f t="shared" si="4"/>
        <v>0</v>
      </c>
      <c r="Q220" s="126"/>
      <c r="R220" s="127"/>
      <c r="S220" s="65"/>
      <c r="T220" s="65"/>
      <c r="U220" s="65"/>
      <c r="V220" s="65"/>
    </row>
    <row r="221" spans="1:22" s="34" customFormat="1" ht="20.100000000000001" customHeight="1" thickBot="1" x14ac:dyDescent="0.3">
      <c r="A221" s="169"/>
      <c r="B221" s="141"/>
      <c r="C221" s="122" t="s">
        <v>82</v>
      </c>
      <c r="D221" s="122"/>
      <c r="E221" s="61" t="s">
        <v>392</v>
      </c>
      <c r="F221" s="122"/>
      <c r="G221" s="122"/>
      <c r="H221" s="122" t="s">
        <v>710</v>
      </c>
      <c r="I221" s="150" t="s">
        <v>109</v>
      </c>
      <c r="J221" s="163" t="s">
        <v>52</v>
      </c>
      <c r="K221" s="191"/>
      <c r="L221" s="82" t="s">
        <v>869</v>
      </c>
      <c r="M221" s="163">
        <v>6</v>
      </c>
      <c r="N221" t="s">
        <v>459</v>
      </c>
      <c r="O221" s="117">
        <v>732726101760</v>
      </c>
      <c r="P221" s="108">
        <f t="shared" si="4"/>
        <v>0</v>
      </c>
      <c r="Q221" s="126"/>
      <c r="R221" s="127"/>
      <c r="S221" s="65"/>
      <c r="T221" s="65"/>
      <c r="U221" s="65"/>
      <c r="V221" s="65"/>
    </row>
    <row r="222" spans="1:22" s="34" customFormat="1" ht="20.100000000000001" customHeight="1" thickBot="1" x14ac:dyDescent="0.3">
      <c r="A222" s="169"/>
      <c r="B222" s="141"/>
      <c r="C222" s="122" t="s">
        <v>82</v>
      </c>
      <c r="D222" s="122"/>
      <c r="E222" s="61" t="s">
        <v>393</v>
      </c>
      <c r="F222" s="122"/>
      <c r="G222" s="122"/>
      <c r="H222" s="122" t="s">
        <v>710</v>
      </c>
      <c r="I222" s="150" t="s">
        <v>109</v>
      </c>
      <c r="J222" s="163" t="s">
        <v>870</v>
      </c>
      <c r="K222" s="191"/>
      <c r="L222" s="82" t="s">
        <v>871</v>
      </c>
      <c r="M222" s="163">
        <v>5</v>
      </c>
      <c r="N222" t="s">
        <v>460</v>
      </c>
      <c r="O222" s="117">
        <v>732726082434</v>
      </c>
      <c r="P222" s="108">
        <f t="shared" si="4"/>
        <v>0</v>
      </c>
      <c r="Q222" s="126"/>
      <c r="R222" s="127"/>
      <c r="S222" s="65"/>
      <c r="T222" s="65"/>
      <c r="U222" s="65"/>
      <c r="V222" s="65"/>
    </row>
    <row r="223" spans="1:22" s="34" customFormat="1" ht="20.100000000000001" customHeight="1" thickBot="1" x14ac:dyDescent="0.3">
      <c r="A223" s="169"/>
      <c r="B223" s="141"/>
      <c r="C223" s="122" t="s">
        <v>82</v>
      </c>
      <c r="D223" s="122"/>
      <c r="E223" s="61" t="s">
        <v>394</v>
      </c>
      <c r="F223" s="122"/>
      <c r="G223" s="122"/>
      <c r="H223" s="122" t="s">
        <v>710</v>
      </c>
      <c r="I223" s="150" t="s">
        <v>109</v>
      </c>
      <c r="J223" s="163" t="s">
        <v>56</v>
      </c>
      <c r="K223" s="191"/>
      <c r="L223" s="82"/>
      <c r="M223" s="163">
        <v>6</v>
      </c>
      <c r="N223" t="s">
        <v>461</v>
      </c>
      <c r="O223" s="117">
        <v>732726075689</v>
      </c>
      <c r="P223" s="108">
        <f t="shared" si="4"/>
        <v>0</v>
      </c>
      <c r="Q223" s="126"/>
      <c r="R223" s="127"/>
      <c r="S223" s="65"/>
      <c r="T223" s="65"/>
      <c r="U223" s="65"/>
      <c r="V223" s="65"/>
    </row>
    <row r="224" spans="1:22" s="34" customFormat="1" ht="20.100000000000001" customHeight="1" thickBot="1" x14ac:dyDescent="0.3">
      <c r="A224" s="169"/>
      <c r="B224" s="142" t="s">
        <v>1063</v>
      </c>
      <c r="C224" s="122" t="s">
        <v>82</v>
      </c>
      <c r="D224" s="122"/>
      <c r="E224" s="61" t="s">
        <v>622</v>
      </c>
      <c r="F224" s="122"/>
      <c r="G224" s="122"/>
      <c r="H224" s="122" t="s">
        <v>710</v>
      </c>
      <c r="I224" s="150" t="s">
        <v>109</v>
      </c>
      <c r="J224" s="163" t="s">
        <v>53</v>
      </c>
      <c r="K224" s="191"/>
      <c r="L224" s="82" t="s">
        <v>872</v>
      </c>
      <c r="M224" s="163">
        <v>5</v>
      </c>
      <c r="N224" t="s">
        <v>873</v>
      </c>
      <c r="O224" s="117">
        <v>732726085497</v>
      </c>
      <c r="P224" s="108">
        <f t="shared" si="4"/>
        <v>0</v>
      </c>
      <c r="Q224" s="126"/>
      <c r="R224" s="127"/>
      <c r="S224" s="65"/>
      <c r="T224" s="65"/>
      <c r="U224" s="65"/>
      <c r="V224" s="65"/>
    </row>
    <row r="225" spans="1:22" s="34" customFormat="1" ht="20.100000000000001" customHeight="1" thickBot="1" x14ac:dyDescent="0.3">
      <c r="A225" s="169"/>
      <c r="B225" s="141"/>
      <c r="C225" s="122" t="s">
        <v>82</v>
      </c>
      <c r="D225" s="122"/>
      <c r="E225" s="61" t="s">
        <v>395</v>
      </c>
      <c r="F225" s="122"/>
      <c r="G225" s="122"/>
      <c r="H225" s="122" t="s">
        <v>710</v>
      </c>
      <c r="I225" s="150" t="s">
        <v>109</v>
      </c>
      <c r="J225" s="163" t="s">
        <v>417</v>
      </c>
      <c r="K225" s="191"/>
      <c r="L225" s="82"/>
      <c r="M225" s="163">
        <v>6</v>
      </c>
      <c r="N225" t="s">
        <v>462</v>
      </c>
      <c r="O225" s="117">
        <v>732726031098</v>
      </c>
      <c r="P225" s="108">
        <f t="shared" si="4"/>
        <v>0</v>
      </c>
      <c r="Q225" s="126"/>
      <c r="R225" s="127"/>
      <c r="S225" s="65"/>
      <c r="T225" s="65"/>
      <c r="U225" s="65"/>
      <c r="V225" s="65"/>
    </row>
    <row r="226" spans="1:22" s="34" customFormat="1" ht="20.100000000000001" customHeight="1" thickBot="1" x14ac:dyDescent="0.3">
      <c r="A226" s="169"/>
      <c r="B226" s="141"/>
      <c r="C226" s="122" t="s">
        <v>82</v>
      </c>
      <c r="D226" s="122"/>
      <c r="E226" s="61" t="s">
        <v>396</v>
      </c>
      <c r="F226" s="122"/>
      <c r="G226" s="122"/>
      <c r="H226" s="122" t="s">
        <v>710</v>
      </c>
      <c r="I226" s="150" t="s">
        <v>109</v>
      </c>
      <c r="J226" s="163" t="s">
        <v>418</v>
      </c>
      <c r="K226" s="191"/>
      <c r="L226" s="82" t="s">
        <v>874</v>
      </c>
      <c r="M226" s="163">
        <v>5</v>
      </c>
      <c r="N226" t="s">
        <v>463</v>
      </c>
      <c r="O226" s="117">
        <v>732726090897</v>
      </c>
      <c r="P226" s="108">
        <f t="shared" si="4"/>
        <v>0</v>
      </c>
      <c r="Q226" s="126"/>
      <c r="R226" s="127"/>
      <c r="S226" s="65"/>
      <c r="T226" s="65"/>
      <c r="U226" s="65"/>
      <c r="V226" s="65"/>
    </row>
    <row r="227" spans="1:22" s="34" customFormat="1" ht="20.100000000000001" customHeight="1" thickBot="1" x14ac:dyDescent="0.3">
      <c r="A227" s="169"/>
      <c r="B227" s="141"/>
      <c r="C227" s="122" t="s">
        <v>82</v>
      </c>
      <c r="D227" s="122"/>
      <c r="E227" s="61" t="s">
        <v>1011</v>
      </c>
      <c r="F227" s="122"/>
      <c r="G227" s="148" t="s">
        <v>716</v>
      </c>
      <c r="H227" s="109" t="s">
        <v>31</v>
      </c>
      <c r="I227" s="150" t="s">
        <v>139</v>
      </c>
      <c r="J227" s="163" t="s">
        <v>119</v>
      </c>
      <c r="K227" s="191"/>
      <c r="L227" s="82" t="s">
        <v>1012</v>
      </c>
      <c r="M227" s="163">
        <v>5</v>
      </c>
      <c r="N227" t="s">
        <v>1028</v>
      </c>
      <c r="O227" s="117">
        <v>732726107281</v>
      </c>
      <c r="P227" s="108">
        <f t="shared" si="4"/>
        <v>0</v>
      </c>
      <c r="Q227" s="126"/>
      <c r="R227" s="127"/>
      <c r="S227" s="65"/>
      <c r="T227" s="65"/>
      <c r="U227" s="65"/>
      <c r="V227" s="65"/>
    </row>
    <row r="228" spans="1:22" s="34" customFormat="1" ht="20.100000000000001" customHeight="1" thickBot="1" x14ac:dyDescent="0.3">
      <c r="A228" s="169"/>
      <c r="B228" s="142"/>
      <c r="C228" s="118" t="s">
        <v>82</v>
      </c>
      <c r="D228" s="118"/>
      <c r="E228" s="147" t="s">
        <v>397</v>
      </c>
      <c r="F228" s="118"/>
      <c r="G228" s="118"/>
      <c r="H228" s="118" t="s">
        <v>710</v>
      </c>
      <c r="I228" s="152" t="s">
        <v>109</v>
      </c>
      <c r="J228" s="120" t="s">
        <v>419</v>
      </c>
      <c r="K228" s="191"/>
      <c r="L228" s="93" t="s">
        <v>875</v>
      </c>
      <c r="M228" s="120">
        <v>5</v>
      </c>
      <c r="N228" t="s">
        <v>464</v>
      </c>
      <c r="O228" s="117">
        <v>732726082441</v>
      </c>
      <c r="P228" s="108">
        <f t="shared" si="4"/>
        <v>0</v>
      </c>
      <c r="Q228" s="126"/>
      <c r="R228" s="127"/>
      <c r="S228" s="65"/>
      <c r="T228" s="65"/>
      <c r="U228" s="65"/>
      <c r="V228" s="65"/>
    </row>
    <row r="229" spans="1:22" s="34" customFormat="1" ht="20.100000000000001" customHeight="1" thickBot="1" x14ac:dyDescent="0.3">
      <c r="A229" s="169"/>
      <c r="B229" s="142"/>
      <c r="C229" s="122" t="s">
        <v>82</v>
      </c>
      <c r="D229" s="122"/>
      <c r="E229" s="61" t="s">
        <v>876</v>
      </c>
      <c r="F229" s="122"/>
      <c r="G229" s="148" t="s">
        <v>716</v>
      </c>
      <c r="H229" s="122" t="s">
        <v>707</v>
      </c>
      <c r="I229" s="150" t="s">
        <v>139</v>
      </c>
      <c r="J229" s="163" t="s">
        <v>53</v>
      </c>
      <c r="K229" s="191"/>
      <c r="L229" s="82"/>
      <c r="M229" s="163">
        <v>5</v>
      </c>
      <c r="N229" t="s">
        <v>877</v>
      </c>
      <c r="O229" s="117">
        <v>732726107090</v>
      </c>
      <c r="P229" s="108">
        <f t="shared" ref="P229:P237" si="5">A229*K229</f>
        <v>0</v>
      </c>
      <c r="Q229" s="126"/>
      <c r="R229" s="127"/>
      <c r="S229" s="65"/>
      <c r="T229" s="65"/>
      <c r="U229" s="65"/>
      <c r="V229" s="65"/>
    </row>
    <row r="230" spans="1:22" s="34" customFormat="1" ht="20.100000000000001" customHeight="1" thickBot="1" x14ac:dyDescent="0.3">
      <c r="A230" s="169"/>
      <c r="B230" s="142"/>
      <c r="C230" s="122" t="s">
        <v>82</v>
      </c>
      <c r="D230" s="122"/>
      <c r="E230" s="61" t="s">
        <v>398</v>
      </c>
      <c r="F230" s="122"/>
      <c r="G230" s="122"/>
      <c r="H230" s="122" t="s">
        <v>710</v>
      </c>
      <c r="I230" s="150" t="s">
        <v>109</v>
      </c>
      <c r="J230" s="163" t="s">
        <v>137</v>
      </c>
      <c r="K230" s="191"/>
      <c r="L230" s="82"/>
      <c r="M230" s="163">
        <v>5</v>
      </c>
      <c r="N230" t="s">
        <v>465</v>
      </c>
      <c r="O230" s="117">
        <v>732726068100</v>
      </c>
      <c r="P230" s="108">
        <f t="shared" si="5"/>
        <v>0</v>
      </c>
      <c r="Q230" s="126"/>
      <c r="R230" s="127"/>
      <c r="S230" s="65"/>
      <c r="T230" s="65"/>
      <c r="U230" s="65"/>
      <c r="V230" s="65"/>
    </row>
    <row r="231" spans="1:22" s="34" customFormat="1" ht="20.100000000000001" customHeight="1" thickBot="1" x14ac:dyDescent="0.3">
      <c r="A231" s="169"/>
      <c r="B231" s="142"/>
      <c r="C231" s="122" t="s">
        <v>82</v>
      </c>
      <c r="D231" s="122"/>
      <c r="E231" s="61" t="s">
        <v>399</v>
      </c>
      <c r="F231" s="122"/>
      <c r="G231" s="122"/>
      <c r="H231" s="122"/>
      <c r="I231" s="150" t="s">
        <v>109</v>
      </c>
      <c r="J231" s="163" t="s">
        <v>420</v>
      </c>
      <c r="K231" s="191"/>
      <c r="L231" s="82"/>
      <c r="M231" s="163">
        <v>7</v>
      </c>
      <c r="N231" t="s">
        <v>466</v>
      </c>
      <c r="O231" s="117">
        <v>732726031173</v>
      </c>
      <c r="P231" s="108">
        <f t="shared" si="5"/>
        <v>0</v>
      </c>
      <c r="Q231" s="126"/>
      <c r="R231" s="127"/>
      <c r="S231" s="65"/>
      <c r="T231" s="65"/>
      <c r="U231" s="65"/>
      <c r="V231" s="65"/>
    </row>
    <row r="232" spans="1:22" s="34" customFormat="1" ht="20.100000000000001" customHeight="1" thickBot="1" x14ac:dyDescent="0.3">
      <c r="A232" s="169"/>
      <c r="B232" s="142"/>
      <c r="C232" s="122" t="s">
        <v>82</v>
      </c>
      <c r="D232" s="122"/>
      <c r="E232" s="61" t="s">
        <v>400</v>
      </c>
      <c r="F232" s="122"/>
      <c r="G232" s="122"/>
      <c r="H232" s="122" t="s">
        <v>710</v>
      </c>
      <c r="I232" s="150" t="s">
        <v>109</v>
      </c>
      <c r="J232" s="163" t="s">
        <v>421</v>
      </c>
      <c r="K232" s="191"/>
      <c r="L232" s="82" t="s">
        <v>878</v>
      </c>
      <c r="M232" s="163">
        <v>5</v>
      </c>
      <c r="N232" t="s">
        <v>467</v>
      </c>
      <c r="O232" s="117">
        <v>732726102767</v>
      </c>
      <c r="P232" s="108">
        <f t="shared" si="5"/>
        <v>0</v>
      </c>
      <c r="Q232" s="126"/>
      <c r="R232" s="127"/>
      <c r="S232" s="65"/>
      <c r="T232" s="65"/>
      <c r="U232" s="65"/>
      <c r="V232" s="65"/>
    </row>
    <row r="233" spans="1:22" s="34" customFormat="1" ht="20.100000000000001" customHeight="1" thickBot="1" x14ac:dyDescent="0.3">
      <c r="A233" s="169"/>
      <c r="B233" s="142"/>
      <c r="C233" s="122" t="s">
        <v>82</v>
      </c>
      <c r="D233" s="122"/>
      <c r="E233" s="61" t="s">
        <v>879</v>
      </c>
      <c r="F233" s="122"/>
      <c r="G233" s="122"/>
      <c r="H233" s="122"/>
      <c r="I233" s="150" t="s">
        <v>109</v>
      </c>
      <c r="J233" s="163" t="s">
        <v>187</v>
      </c>
      <c r="K233" s="191"/>
      <c r="L233" s="82"/>
      <c r="M233" s="163">
        <v>5</v>
      </c>
      <c r="N233" t="s">
        <v>468</v>
      </c>
      <c r="O233" s="117">
        <v>732726031166</v>
      </c>
      <c r="P233" s="108">
        <f t="shared" si="5"/>
        <v>0</v>
      </c>
      <c r="Q233" s="126"/>
      <c r="R233" s="127"/>
      <c r="S233" s="65"/>
      <c r="T233" s="65"/>
      <c r="U233" s="65"/>
      <c r="V233" s="65"/>
    </row>
    <row r="234" spans="1:22" s="34" customFormat="1" ht="20.100000000000001" customHeight="1" thickBot="1" x14ac:dyDescent="0.3">
      <c r="A234" s="169"/>
      <c r="B234" s="141"/>
      <c r="C234" s="122" t="s">
        <v>82</v>
      </c>
      <c r="D234" s="122"/>
      <c r="E234" s="61" t="s">
        <v>401</v>
      </c>
      <c r="F234" s="122"/>
      <c r="G234" s="122"/>
      <c r="H234" s="122"/>
      <c r="I234" s="150" t="s">
        <v>109</v>
      </c>
      <c r="J234" s="163" t="s">
        <v>422</v>
      </c>
      <c r="K234" s="191"/>
      <c r="L234" s="82"/>
      <c r="M234" s="163">
        <v>6</v>
      </c>
      <c r="N234" t="s">
        <v>469</v>
      </c>
      <c r="O234" s="117">
        <v>732726031197</v>
      </c>
      <c r="P234" s="108">
        <f t="shared" si="5"/>
        <v>0</v>
      </c>
      <c r="Q234" s="126"/>
      <c r="R234" s="127"/>
      <c r="S234" s="65"/>
      <c r="T234" s="65"/>
      <c r="U234" s="65"/>
      <c r="V234" s="65"/>
    </row>
    <row r="235" spans="1:22" s="34" customFormat="1" ht="20.100000000000001" customHeight="1" thickBot="1" x14ac:dyDescent="0.3">
      <c r="A235" s="169"/>
      <c r="B235" s="143"/>
      <c r="C235" s="122" t="s">
        <v>82</v>
      </c>
      <c r="D235" s="122"/>
      <c r="E235" s="61" t="s">
        <v>402</v>
      </c>
      <c r="F235" s="122"/>
      <c r="G235" s="122"/>
      <c r="H235" s="122"/>
      <c r="I235" s="150" t="s">
        <v>57</v>
      </c>
      <c r="J235" s="163" t="s">
        <v>423</v>
      </c>
      <c r="K235" s="191"/>
      <c r="L235" s="82"/>
      <c r="M235" s="163">
        <v>6</v>
      </c>
      <c r="N235" t="s">
        <v>470</v>
      </c>
      <c r="O235" s="117">
        <v>732726031227</v>
      </c>
      <c r="P235" s="108">
        <f t="shared" si="5"/>
        <v>0</v>
      </c>
      <c r="Q235" s="126"/>
      <c r="R235" s="127"/>
      <c r="S235" s="65"/>
      <c r="T235" s="65"/>
      <c r="U235" s="65"/>
      <c r="V235" s="65"/>
    </row>
    <row r="236" spans="1:22" s="34" customFormat="1" ht="20.100000000000001" customHeight="1" thickBot="1" x14ac:dyDescent="0.3">
      <c r="A236" s="169"/>
      <c r="B236" s="141"/>
      <c r="C236" s="122" t="s">
        <v>82</v>
      </c>
      <c r="D236" s="122"/>
      <c r="E236" s="61" t="s">
        <v>403</v>
      </c>
      <c r="F236" s="122"/>
      <c r="G236" s="122"/>
      <c r="H236" s="122" t="s">
        <v>710</v>
      </c>
      <c r="I236" s="150" t="s">
        <v>109</v>
      </c>
      <c r="J236" s="163" t="s">
        <v>198</v>
      </c>
      <c r="K236" s="191"/>
      <c r="L236" s="82"/>
      <c r="M236" s="163">
        <v>6</v>
      </c>
      <c r="N236" t="s">
        <v>471</v>
      </c>
      <c r="O236" s="117">
        <v>732726073593</v>
      </c>
      <c r="P236" s="108">
        <f t="shared" si="5"/>
        <v>0</v>
      </c>
      <c r="Q236" s="126"/>
      <c r="R236" s="127"/>
      <c r="S236" s="65"/>
      <c r="T236" s="65"/>
      <c r="U236" s="65"/>
      <c r="V236" s="65"/>
    </row>
    <row r="237" spans="1:22" s="34" customFormat="1" ht="20.100000000000001" customHeight="1" thickBot="1" x14ac:dyDescent="0.3">
      <c r="A237" s="176"/>
      <c r="B237" s="142" t="s">
        <v>1063</v>
      </c>
      <c r="C237" s="118" t="s">
        <v>82</v>
      </c>
      <c r="D237" s="118"/>
      <c r="E237" s="147" t="s">
        <v>404</v>
      </c>
      <c r="F237" s="118"/>
      <c r="G237" s="118"/>
      <c r="H237" s="118" t="s">
        <v>710</v>
      </c>
      <c r="I237" s="152" t="s">
        <v>109</v>
      </c>
      <c r="J237" s="120" t="s">
        <v>52</v>
      </c>
      <c r="K237" s="191"/>
      <c r="L237" s="93"/>
      <c r="M237" s="120">
        <v>6</v>
      </c>
      <c r="N237" t="s">
        <v>472</v>
      </c>
      <c r="O237" s="117">
        <v>732726099975</v>
      </c>
      <c r="P237" s="108">
        <f t="shared" si="5"/>
        <v>0</v>
      </c>
      <c r="Q237" s="126"/>
      <c r="R237" s="127"/>
      <c r="S237" s="65"/>
      <c r="T237" s="65"/>
      <c r="U237" s="65"/>
      <c r="V237" s="65"/>
    </row>
    <row r="238" spans="1:22" ht="20.100000000000001" customHeight="1" thickBot="1" x14ac:dyDescent="0.35">
      <c r="A238" s="169"/>
      <c r="B238" s="182"/>
      <c r="C238" s="165"/>
      <c r="D238" s="165"/>
      <c r="E238" s="165"/>
      <c r="F238" s="165"/>
      <c r="G238" s="165"/>
      <c r="H238" s="165"/>
      <c r="I238" s="165" t="s">
        <v>701</v>
      </c>
      <c r="J238" s="165"/>
      <c r="K238" s="193"/>
      <c r="L238" s="187"/>
      <c r="M238" s="165"/>
      <c r="N238" s="65"/>
      <c r="O238" s="96"/>
      <c r="P238" s="108">
        <f t="shared" ref="P238:P289" si="6">A238*K238</f>
        <v>0</v>
      </c>
      <c r="Q238" s="126"/>
      <c r="R238" s="127"/>
    </row>
    <row r="239" spans="1:22" s="34" customFormat="1" ht="20.100000000000001" customHeight="1" thickBot="1" x14ac:dyDescent="0.3">
      <c r="A239" s="168"/>
      <c r="B239" s="143"/>
      <c r="C239" s="119" t="s">
        <v>473</v>
      </c>
      <c r="D239" s="119"/>
      <c r="E239" s="125" t="s">
        <v>944</v>
      </c>
      <c r="F239" s="119"/>
      <c r="G239" s="181" t="s">
        <v>716</v>
      </c>
      <c r="H239" s="119"/>
      <c r="I239" s="149" t="s">
        <v>709</v>
      </c>
      <c r="J239" s="121" t="s">
        <v>945</v>
      </c>
      <c r="K239" s="191"/>
      <c r="L239" s="84" t="s">
        <v>946</v>
      </c>
      <c r="M239" s="121">
        <v>6</v>
      </c>
      <c r="N239" t="s">
        <v>1025</v>
      </c>
      <c r="O239" s="117">
        <v>732726107069</v>
      </c>
      <c r="P239" s="108">
        <f t="shared" si="6"/>
        <v>0</v>
      </c>
      <c r="Q239" s="126"/>
      <c r="R239" s="127"/>
      <c r="S239" s="65"/>
      <c r="T239" s="65"/>
      <c r="U239" s="65"/>
      <c r="V239" s="65"/>
    </row>
    <row r="240" spans="1:22" s="34" customFormat="1" ht="20.100000000000001" customHeight="1" thickBot="1" x14ac:dyDescent="0.3">
      <c r="A240" s="169"/>
      <c r="B240" s="131"/>
      <c r="C240" s="122" t="s">
        <v>473</v>
      </c>
      <c r="D240" s="122"/>
      <c r="E240" s="61" t="s">
        <v>486</v>
      </c>
      <c r="F240" s="122"/>
      <c r="G240" s="122"/>
      <c r="H240" s="122" t="s">
        <v>937</v>
      </c>
      <c r="I240" s="150" t="s">
        <v>709</v>
      </c>
      <c r="J240" s="163" t="s">
        <v>262</v>
      </c>
      <c r="K240" s="191"/>
      <c r="L240" s="82"/>
      <c r="M240" s="163">
        <v>5</v>
      </c>
      <c r="N240" t="s">
        <v>476</v>
      </c>
      <c r="O240" s="117">
        <v>732726071308</v>
      </c>
      <c r="P240" s="108">
        <f t="shared" si="6"/>
        <v>0</v>
      </c>
      <c r="Q240" s="126"/>
      <c r="R240" s="127"/>
      <c r="S240" s="65"/>
      <c r="T240" s="65"/>
      <c r="U240" s="65"/>
      <c r="V240" s="65"/>
    </row>
    <row r="241" spans="1:22" s="34" customFormat="1" ht="20.100000000000001" customHeight="1" thickBot="1" x14ac:dyDescent="0.3">
      <c r="A241" s="169"/>
      <c r="B241" s="131"/>
      <c r="C241" s="122" t="s">
        <v>473</v>
      </c>
      <c r="D241" s="122"/>
      <c r="E241" s="61" t="s">
        <v>487</v>
      </c>
      <c r="F241" s="122"/>
      <c r="G241" s="122"/>
      <c r="H241" s="122" t="s">
        <v>937</v>
      </c>
      <c r="I241" s="150" t="s">
        <v>709</v>
      </c>
      <c r="J241" s="163" t="s">
        <v>53</v>
      </c>
      <c r="K241" s="191"/>
      <c r="L241" s="82"/>
      <c r="M241" s="163">
        <v>5</v>
      </c>
      <c r="N241" t="s">
        <v>477</v>
      </c>
      <c r="O241" s="117">
        <v>732726068247</v>
      </c>
      <c r="P241" s="108">
        <f t="shared" si="6"/>
        <v>0</v>
      </c>
      <c r="Q241" s="126"/>
      <c r="R241" s="127"/>
      <c r="S241" s="65"/>
      <c r="T241" s="65"/>
      <c r="U241" s="65"/>
      <c r="V241" s="65"/>
    </row>
    <row r="242" spans="1:22" s="34" customFormat="1" ht="20.100000000000001" customHeight="1" thickBot="1" x14ac:dyDescent="0.25">
      <c r="A242" s="169"/>
      <c r="B242" s="137"/>
      <c r="C242" s="122" t="s">
        <v>473</v>
      </c>
      <c r="D242" s="122"/>
      <c r="E242" s="61" t="s">
        <v>488</v>
      </c>
      <c r="F242" s="122"/>
      <c r="G242" s="122"/>
      <c r="H242" s="122" t="s">
        <v>937</v>
      </c>
      <c r="I242" s="150" t="s">
        <v>709</v>
      </c>
      <c r="J242" s="163" t="s">
        <v>314</v>
      </c>
      <c r="K242" s="191"/>
      <c r="L242" s="82" t="s">
        <v>939</v>
      </c>
      <c r="M242" s="163">
        <v>5</v>
      </c>
      <c r="N242" t="s">
        <v>478</v>
      </c>
      <c r="O242" s="117">
        <v>732726087545</v>
      </c>
      <c r="P242" s="108">
        <f t="shared" si="6"/>
        <v>0</v>
      </c>
      <c r="Q242" s="128"/>
      <c r="R242" s="129"/>
      <c r="S242" s="124"/>
      <c r="T242" s="124"/>
      <c r="U242" s="124"/>
      <c r="V242" s="124"/>
    </row>
    <row r="243" spans="1:22" s="34" customFormat="1" ht="20.100000000000001" customHeight="1" thickBot="1" x14ac:dyDescent="0.25">
      <c r="A243" s="169"/>
      <c r="B243" s="137"/>
      <c r="C243" s="122" t="s">
        <v>473</v>
      </c>
      <c r="D243" s="122"/>
      <c r="E243" s="61" t="s">
        <v>489</v>
      </c>
      <c r="F243" s="122"/>
      <c r="G243" s="122"/>
      <c r="H243" s="122" t="s">
        <v>937</v>
      </c>
      <c r="I243" s="150" t="s">
        <v>709</v>
      </c>
      <c r="J243" s="163" t="s">
        <v>137</v>
      </c>
      <c r="K243" s="191"/>
      <c r="L243" s="82" t="s">
        <v>940</v>
      </c>
      <c r="M243" s="163">
        <v>5</v>
      </c>
      <c r="N243" t="s">
        <v>479</v>
      </c>
      <c r="O243" s="117">
        <v>732726101982</v>
      </c>
      <c r="P243" s="108">
        <f t="shared" si="6"/>
        <v>0</v>
      </c>
      <c r="Q243" s="128"/>
      <c r="R243" s="129"/>
      <c r="S243" s="124"/>
      <c r="T243" s="124"/>
      <c r="U243" s="124"/>
      <c r="V243" s="124"/>
    </row>
    <row r="244" spans="1:22" s="34" customFormat="1" ht="20.100000000000001" customHeight="1" thickBot="1" x14ac:dyDescent="0.25">
      <c r="A244" s="169"/>
      <c r="B244" s="137"/>
      <c r="C244" s="122" t="s">
        <v>473</v>
      </c>
      <c r="D244" s="122"/>
      <c r="E244" s="61" t="s">
        <v>954</v>
      </c>
      <c r="F244" s="122"/>
      <c r="G244" s="122"/>
      <c r="H244" s="122" t="s">
        <v>937</v>
      </c>
      <c r="I244" s="150" t="s">
        <v>709</v>
      </c>
      <c r="J244" s="163" t="s">
        <v>55</v>
      </c>
      <c r="K244" s="191"/>
      <c r="L244" s="82" t="s">
        <v>955</v>
      </c>
      <c r="M244" s="163">
        <v>5</v>
      </c>
      <c r="N244" t="s">
        <v>480</v>
      </c>
      <c r="O244" s="117">
        <v>732726099982</v>
      </c>
      <c r="P244" s="108">
        <f t="shared" si="6"/>
        <v>0</v>
      </c>
      <c r="Q244" s="128"/>
      <c r="R244" s="129"/>
      <c r="S244" s="124"/>
      <c r="T244" s="124"/>
      <c r="U244" s="124"/>
      <c r="V244" s="124"/>
    </row>
    <row r="245" spans="1:22" s="34" customFormat="1" ht="20.100000000000001" customHeight="1" thickBot="1" x14ac:dyDescent="0.25">
      <c r="A245" s="169"/>
      <c r="B245" s="137"/>
      <c r="C245" s="122" t="s">
        <v>473</v>
      </c>
      <c r="D245" s="122"/>
      <c r="E245" s="61" t="s">
        <v>956</v>
      </c>
      <c r="F245" s="122"/>
      <c r="G245" s="122"/>
      <c r="H245" s="122" t="s">
        <v>937</v>
      </c>
      <c r="I245" s="150" t="s">
        <v>709</v>
      </c>
      <c r="J245" s="163" t="s">
        <v>474</v>
      </c>
      <c r="K245" s="191"/>
      <c r="L245" s="82" t="s">
        <v>957</v>
      </c>
      <c r="M245" s="163">
        <v>5</v>
      </c>
      <c r="N245" t="s">
        <v>481</v>
      </c>
      <c r="O245" s="117">
        <v>732726099999</v>
      </c>
      <c r="P245" s="108">
        <f t="shared" si="6"/>
        <v>0</v>
      </c>
      <c r="Q245" s="128"/>
      <c r="R245" s="129"/>
      <c r="S245" s="124"/>
      <c r="T245" s="124"/>
      <c r="U245" s="124"/>
      <c r="V245" s="124"/>
    </row>
    <row r="246" spans="1:22" s="34" customFormat="1" ht="20.100000000000001" customHeight="1" thickBot="1" x14ac:dyDescent="0.25">
      <c r="A246" s="169"/>
      <c r="B246" s="137"/>
      <c r="C246" s="122" t="s">
        <v>473</v>
      </c>
      <c r="D246" s="122"/>
      <c r="E246" s="61" t="s">
        <v>958</v>
      </c>
      <c r="F246" s="122"/>
      <c r="G246" s="122"/>
      <c r="H246" s="122" t="s">
        <v>937</v>
      </c>
      <c r="I246" s="150" t="s">
        <v>709</v>
      </c>
      <c r="J246" s="163" t="s">
        <v>475</v>
      </c>
      <c r="K246" s="191"/>
      <c r="L246" s="82" t="s">
        <v>941</v>
      </c>
      <c r="M246" s="163">
        <v>5</v>
      </c>
      <c r="N246" t="s">
        <v>482</v>
      </c>
      <c r="O246" s="117">
        <v>732726071353</v>
      </c>
      <c r="P246" s="108">
        <f t="shared" si="6"/>
        <v>0</v>
      </c>
      <c r="Q246" s="128"/>
      <c r="R246" s="129"/>
      <c r="S246" s="124"/>
      <c r="T246" s="124"/>
      <c r="U246" s="124"/>
      <c r="V246" s="124"/>
    </row>
    <row r="247" spans="1:22" s="34" customFormat="1" ht="20.100000000000001" customHeight="1" thickBot="1" x14ac:dyDescent="0.3">
      <c r="A247" s="169"/>
      <c r="B247" s="131"/>
      <c r="C247" s="122" t="s">
        <v>473</v>
      </c>
      <c r="D247" s="122"/>
      <c r="E247" s="61" t="s">
        <v>493</v>
      </c>
      <c r="F247" s="122"/>
      <c r="G247" s="122"/>
      <c r="H247" s="122" t="s">
        <v>937</v>
      </c>
      <c r="I247" s="150" t="s">
        <v>709</v>
      </c>
      <c r="J247" s="163" t="s">
        <v>56</v>
      </c>
      <c r="K247" s="191"/>
      <c r="L247" s="82" t="s">
        <v>942</v>
      </c>
      <c r="M247" s="163">
        <v>5</v>
      </c>
      <c r="N247" t="s">
        <v>483</v>
      </c>
      <c r="O247" s="117">
        <v>732726101975</v>
      </c>
      <c r="P247" s="108">
        <f t="shared" si="6"/>
        <v>0</v>
      </c>
      <c r="Q247" s="126"/>
      <c r="R247" s="127"/>
      <c r="S247" s="65"/>
      <c r="T247" s="65"/>
      <c r="U247" s="65"/>
      <c r="V247" s="65"/>
    </row>
    <row r="248" spans="1:22" s="34" customFormat="1" ht="20.100000000000001" customHeight="1" thickBot="1" x14ac:dyDescent="0.3">
      <c r="A248" s="169"/>
      <c r="B248" s="138"/>
      <c r="C248" s="109" t="s">
        <v>44</v>
      </c>
      <c r="D248" s="122"/>
      <c r="E248" s="61" t="s">
        <v>910</v>
      </c>
      <c r="F248" s="122"/>
      <c r="G248" s="148" t="s">
        <v>716</v>
      </c>
      <c r="H248" s="109" t="s">
        <v>934</v>
      </c>
      <c r="I248" s="150" t="s">
        <v>139</v>
      </c>
      <c r="J248" s="163" t="s">
        <v>52</v>
      </c>
      <c r="K248" s="191"/>
      <c r="L248" s="82" t="s">
        <v>911</v>
      </c>
      <c r="M248" s="163">
        <v>5</v>
      </c>
      <c r="N248" t="s">
        <v>912</v>
      </c>
      <c r="O248" s="117">
        <v>732726107106</v>
      </c>
      <c r="P248" s="108">
        <f t="shared" si="6"/>
        <v>0</v>
      </c>
      <c r="Q248" s="126"/>
      <c r="R248" s="127"/>
      <c r="S248" s="65"/>
      <c r="T248" s="65"/>
      <c r="U248" s="65"/>
      <c r="V248" s="65"/>
    </row>
    <row r="249" spans="1:22" s="46" customFormat="1" ht="20.100000000000001" customHeight="1" thickBot="1" x14ac:dyDescent="0.3">
      <c r="A249" s="169"/>
      <c r="B249" s="131"/>
      <c r="C249" s="122" t="s">
        <v>44</v>
      </c>
      <c r="D249" s="122"/>
      <c r="E249" s="61" t="s">
        <v>913</v>
      </c>
      <c r="F249" s="122"/>
      <c r="G249" s="148" t="s">
        <v>716</v>
      </c>
      <c r="H249" s="109" t="s">
        <v>934</v>
      </c>
      <c r="I249" s="150" t="s">
        <v>57</v>
      </c>
      <c r="J249" s="163" t="s">
        <v>117</v>
      </c>
      <c r="K249" s="191"/>
      <c r="L249" s="82" t="s">
        <v>914</v>
      </c>
      <c r="M249" s="163">
        <v>5</v>
      </c>
      <c r="N249" t="s">
        <v>915</v>
      </c>
      <c r="O249" s="117">
        <v>732726107113</v>
      </c>
      <c r="P249" s="108">
        <f t="shared" si="6"/>
        <v>0</v>
      </c>
      <c r="Q249" s="126"/>
      <c r="R249" s="127"/>
      <c r="S249" s="65"/>
      <c r="T249" s="65"/>
      <c r="U249" s="65"/>
      <c r="V249" s="65"/>
    </row>
    <row r="250" spans="1:22" s="46" customFormat="1" ht="20.100000000000001" customHeight="1" thickBot="1" x14ac:dyDescent="0.3">
      <c r="A250" s="169"/>
      <c r="B250" s="131"/>
      <c r="C250" s="122" t="s">
        <v>44</v>
      </c>
      <c r="D250" s="122"/>
      <c r="E250" s="61" t="s">
        <v>916</v>
      </c>
      <c r="F250" s="122"/>
      <c r="G250" s="122"/>
      <c r="H250" s="109" t="s">
        <v>934</v>
      </c>
      <c r="I250" s="150" t="s">
        <v>57</v>
      </c>
      <c r="J250" s="163" t="s">
        <v>137</v>
      </c>
      <c r="K250" s="191"/>
      <c r="L250" s="82" t="s">
        <v>917</v>
      </c>
      <c r="M250" s="163">
        <v>5</v>
      </c>
      <c r="N250" t="s">
        <v>140</v>
      </c>
      <c r="O250" s="117">
        <v>732726101906</v>
      </c>
      <c r="P250" s="108">
        <f t="shared" si="6"/>
        <v>0</v>
      </c>
      <c r="Q250" s="126"/>
      <c r="R250" s="127"/>
      <c r="S250" s="65"/>
      <c r="T250" s="65"/>
      <c r="U250" s="65"/>
      <c r="V250" s="65"/>
    </row>
    <row r="251" spans="1:22" s="46" customFormat="1" ht="20.100000000000001" customHeight="1" thickBot="1" x14ac:dyDescent="0.3">
      <c r="A251" s="169"/>
      <c r="B251" s="131"/>
      <c r="C251" s="122" t="s">
        <v>44</v>
      </c>
      <c r="D251" s="122"/>
      <c r="E251" s="61" t="s">
        <v>136</v>
      </c>
      <c r="F251" s="122"/>
      <c r="G251" s="122"/>
      <c r="H251" s="109" t="s">
        <v>934</v>
      </c>
      <c r="I251" s="150" t="s">
        <v>709</v>
      </c>
      <c r="J251" s="163" t="s">
        <v>56</v>
      </c>
      <c r="K251" s="191"/>
      <c r="L251" s="82" t="s">
        <v>953</v>
      </c>
      <c r="M251" s="163">
        <v>4</v>
      </c>
      <c r="N251" t="s">
        <v>671</v>
      </c>
      <c r="O251" s="117">
        <v>732726104464</v>
      </c>
      <c r="P251" s="108">
        <f t="shared" si="6"/>
        <v>0</v>
      </c>
      <c r="Q251" s="126"/>
      <c r="R251" s="127"/>
      <c r="S251" s="65"/>
      <c r="T251" s="65"/>
      <c r="U251" s="65"/>
      <c r="V251" s="65"/>
    </row>
    <row r="252" spans="1:22" s="46" customFormat="1" ht="20.100000000000001" customHeight="1" thickBot="1" x14ac:dyDescent="0.3">
      <c r="A252" s="169"/>
      <c r="B252" s="131"/>
      <c r="C252" s="122" t="s">
        <v>44</v>
      </c>
      <c r="D252" s="122"/>
      <c r="E252" s="61" t="s">
        <v>918</v>
      </c>
      <c r="F252" s="122"/>
      <c r="G252" s="122"/>
      <c r="H252" s="109" t="s">
        <v>934</v>
      </c>
      <c r="I252" s="150" t="s">
        <v>109</v>
      </c>
      <c r="J252" s="163" t="s">
        <v>138</v>
      </c>
      <c r="K252" s="191"/>
      <c r="L252" s="82" t="s">
        <v>919</v>
      </c>
      <c r="M252" s="163">
        <v>5</v>
      </c>
      <c r="N252" t="s">
        <v>141</v>
      </c>
      <c r="O252" s="117">
        <v>732726101913</v>
      </c>
      <c r="P252" s="108">
        <f t="shared" si="6"/>
        <v>0</v>
      </c>
      <c r="Q252" s="126"/>
      <c r="R252" s="127"/>
      <c r="S252" s="65"/>
      <c r="T252" s="65"/>
      <c r="U252" s="65"/>
      <c r="V252" s="65"/>
    </row>
    <row r="253" spans="1:22" s="46" customFormat="1" ht="20.100000000000001" customHeight="1" thickBot="1" x14ac:dyDescent="0.3">
      <c r="A253" s="169"/>
      <c r="B253" s="131"/>
      <c r="C253" s="122" t="s">
        <v>44</v>
      </c>
      <c r="D253" s="122"/>
      <c r="E253" s="61" t="s">
        <v>920</v>
      </c>
      <c r="F253" s="122"/>
      <c r="G253" s="148" t="s">
        <v>716</v>
      </c>
      <c r="H253" s="109" t="s">
        <v>934</v>
      </c>
      <c r="I253" s="150" t="s">
        <v>139</v>
      </c>
      <c r="J253" s="163" t="s">
        <v>921</v>
      </c>
      <c r="K253" s="191"/>
      <c r="L253" s="82" t="s">
        <v>922</v>
      </c>
      <c r="M253" s="163">
        <v>6</v>
      </c>
      <c r="N253" t="s">
        <v>923</v>
      </c>
      <c r="O253" s="117">
        <v>732726107120</v>
      </c>
      <c r="P253" s="108">
        <f t="shared" si="6"/>
        <v>0</v>
      </c>
      <c r="Q253" s="126"/>
      <c r="R253" s="127"/>
      <c r="S253" s="65"/>
      <c r="T253" s="65"/>
      <c r="U253" s="65"/>
      <c r="V253" s="65"/>
    </row>
    <row r="254" spans="1:22" s="34" customFormat="1" ht="20.100000000000001" customHeight="1" thickBot="1" x14ac:dyDescent="0.3">
      <c r="A254" s="169"/>
      <c r="B254" s="131"/>
      <c r="C254" s="122" t="s">
        <v>44</v>
      </c>
      <c r="D254" s="122"/>
      <c r="E254" s="61" t="s">
        <v>924</v>
      </c>
      <c r="F254" s="122"/>
      <c r="G254" s="122"/>
      <c r="H254" s="109" t="s">
        <v>934</v>
      </c>
      <c r="I254" s="150" t="s">
        <v>709</v>
      </c>
      <c r="J254" s="163" t="s">
        <v>925</v>
      </c>
      <c r="K254" s="191"/>
      <c r="L254" s="82" t="s">
        <v>108</v>
      </c>
      <c r="M254" s="163">
        <v>5</v>
      </c>
      <c r="N254" s="9" t="s">
        <v>142</v>
      </c>
      <c r="O254" s="117">
        <v>732726101920</v>
      </c>
      <c r="P254" s="108">
        <f t="shared" si="6"/>
        <v>0</v>
      </c>
      <c r="Q254" s="126"/>
      <c r="R254" s="127"/>
      <c r="S254" s="65"/>
      <c r="T254" s="65"/>
      <c r="U254" s="65"/>
      <c r="V254" s="65"/>
    </row>
    <row r="255" spans="1:22" s="34" customFormat="1" ht="20.100000000000001" customHeight="1" thickBot="1" x14ac:dyDescent="0.3">
      <c r="A255" s="176"/>
      <c r="B255" s="139"/>
      <c r="C255" t="s">
        <v>44</v>
      </c>
      <c r="D255"/>
      <c r="E255" s="34" t="s">
        <v>926</v>
      </c>
      <c r="F255"/>
      <c r="G255" s="180" t="s">
        <v>716</v>
      </c>
      <c r="H255" s="9" t="s">
        <v>934</v>
      </c>
      <c r="I255" s="151" t="s">
        <v>57</v>
      </c>
      <c r="J255" s="32" t="s">
        <v>257</v>
      </c>
      <c r="K255" s="191"/>
      <c r="L255" s="83" t="s">
        <v>108</v>
      </c>
      <c r="M255" s="32">
        <v>5</v>
      </c>
      <c r="N255" s="9" t="s">
        <v>927</v>
      </c>
      <c r="O255" s="117">
        <v>732726107137</v>
      </c>
      <c r="P255" s="108">
        <f t="shared" si="6"/>
        <v>0</v>
      </c>
      <c r="Q255" s="126"/>
      <c r="R255" s="127"/>
      <c r="S255" s="65"/>
      <c r="T255" s="65"/>
      <c r="U255" s="65"/>
      <c r="V255" s="65"/>
    </row>
    <row r="256" spans="1:22" s="13" customFormat="1" ht="20.100000000000001" customHeight="1" thickBot="1" x14ac:dyDescent="0.35">
      <c r="A256" s="183"/>
      <c r="B256" s="217"/>
      <c r="C256" s="167"/>
      <c r="D256" s="167"/>
      <c r="E256" s="167"/>
      <c r="F256" s="167"/>
      <c r="G256" s="167"/>
      <c r="H256" s="167"/>
      <c r="I256" s="167" t="s">
        <v>30</v>
      </c>
      <c r="J256" s="167"/>
      <c r="K256" s="197"/>
      <c r="L256" s="185"/>
      <c r="M256" s="167"/>
      <c r="N256" s="65"/>
      <c r="O256" s="96"/>
      <c r="P256" s="108">
        <f t="shared" si="6"/>
        <v>0</v>
      </c>
      <c r="Q256" s="126"/>
      <c r="R256" s="127"/>
      <c r="S256" s="65"/>
      <c r="T256" s="65"/>
      <c r="U256" s="65"/>
      <c r="V256" s="65"/>
    </row>
    <row r="257" spans="1:22" s="34" customFormat="1" ht="20.100000000000001" customHeight="1" thickBot="1" x14ac:dyDescent="0.3">
      <c r="A257" s="169"/>
      <c r="B257" s="130"/>
      <c r="C257" s="122" t="s">
        <v>44</v>
      </c>
      <c r="D257"/>
      <c r="E257" s="34" t="s">
        <v>503</v>
      </c>
      <c r="F257"/>
      <c r="G257"/>
      <c r="H257"/>
      <c r="I257" s="151" t="s">
        <v>109</v>
      </c>
      <c r="J257" s="32" t="s">
        <v>53</v>
      </c>
      <c r="K257" s="191"/>
      <c r="L257" s="83"/>
      <c r="M257" s="32">
        <v>3</v>
      </c>
      <c r="N257" t="s">
        <v>511</v>
      </c>
      <c r="O257" s="117">
        <v>732726032736</v>
      </c>
      <c r="P257" s="108">
        <f t="shared" si="6"/>
        <v>0</v>
      </c>
      <c r="Q257" s="126"/>
      <c r="R257" s="127"/>
      <c r="S257" s="65"/>
      <c r="T257" s="65"/>
      <c r="U257" s="65"/>
      <c r="V257" s="65"/>
    </row>
    <row r="258" spans="1:22" s="34" customFormat="1" ht="20.100000000000001" customHeight="1" thickBot="1" x14ac:dyDescent="0.3">
      <c r="A258" s="169"/>
      <c r="B258" s="131"/>
      <c r="C258" s="122" t="s">
        <v>44</v>
      </c>
      <c r="D258" s="122"/>
      <c r="E258" s="61" t="s">
        <v>504</v>
      </c>
      <c r="F258" s="122"/>
      <c r="G258" s="122"/>
      <c r="H258" s="122"/>
      <c r="I258" s="150" t="s">
        <v>109</v>
      </c>
      <c r="J258" s="163" t="s">
        <v>950</v>
      </c>
      <c r="K258" s="191"/>
      <c r="L258" s="82"/>
      <c r="M258" s="163">
        <v>3</v>
      </c>
      <c r="N258" t="s">
        <v>682</v>
      </c>
      <c r="O258" s="117">
        <v>732726032750</v>
      </c>
      <c r="P258" s="108">
        <f t="shared" si="6"/>
        <v>0</v>
      </c>
      <c r="Q258" s="126"/>
      <c r="R258" s="127"/>
      <c r="S258" s="65"/>
      <c r="T258" s="65"/>
      <c r="U258" s="65"/>
      <c r="V258" s="65"/>
    </row>
    <row r="259" spans="1:22" s="34" customFormat="1" ht="20.100000000000001" customHeight="1" thickBot="1" x14ac:dyDescent="0.3">
      <c r="A259" s="169"/>
      <c r="B259" s="131"/>
      <c r="C259" s="122" t="s">
        <v>44</v>
      </c>
      <c r="D259" s="122"/>
      <c r="E259" s="61" t="s">
        <v>508</v>
      </c>
      <c r="F259" s="122"/>
      <c r="G259" s="122"/>
      <c r="H259" s="122" t="s">
        <v>707</v>
      </c>
      <c r="I259" s="150" t="s">
        <v>109</v>
      </c>
      <c r="J259" s="163" t="s">
        <v>510</v>
      </c>
      <c r="K259" s="191"/>
      <c r="L259" s="82" t="s">
        <v>952</v>
      </c>
      <c r="M259" s="163">
        <v>3</v>
      </c>
      <c r="N259" t="s">
        <v>683</v>
      </c>
      <c r="O259" s="117">
        <v>732726104426</v>
      </c>
      <c r="P259" s="108">
        <f t="shared" si="6"/>
        <v>0</v>
      </c>
      <c r="Q259" s="126"/>
      <c r="R259" s="127"/>
      <c r="S259" s="65"/>
      <c r="T259" s="65"/>
      <c r="U259" s="65"/>
      <c r="V259" s="65"/>
    </row>
    <row r="260" spans="1:22" s="34" customFormat="1" ht="20.100000000000001" customHeight="1" thickBot="1" x14ac:dyDescent="0.3">
      <c r="A260" s="169"/>
      <c r="B260" s="131"/>
      <c r="C260" s="122" t="s">
        <v>44</v>
      </c>
      <c r="D260" s="122"/>
      <c r="E260" s="61" t="s">
        <v>505</v>
      </c>
      <c r="F260" s="122"/>
      <c r="G260" s="122"/>
      <c r="H260" s="122"/>
      <c r="I260" s="150" t="s">
        <v>109</v>
      </c>
      <c r="J260" s="163" t="s">
        <v>348</v>
      </c>
      <c r="K260" s="191"/>
      <c r="L260" s="82"/>
      <c r="M260" s="163">
        <v>3</v>
      </c>
      <c r="N260" t="s">
        <v>512</v>
      </c>
      <c r="O260" s="117">
        <v>732726049864</v>
      </c>
      <c r="P260" s="108">
        <f t="shared" si="6"/>
        <v>0</v>
      </c>
      <c r="Q260" s="126"/>
      <c r="R260" s="127"/>
      <c r="S260" s="65"/>
      <c r="T260" s="65"/>
      <c r="U260" s="65"/>
      <c r="V260" s="65"/>
    </row>
    <row r="261" spans="1:22" s="34" customFormat="1" ht="20.100000000000001" customHeight="1" thickBot="1" x14ac:dyDescent="0.3">
      <c r="A261" s="169"/>
      <c r="B261" s="131"/>
      <c r="C261" s="122" t="s">
        <v>44</v>
      </c>
      <c r="D261" s="122"/>
      <c r="E261" s="61" t="s">
        <v>506</v>
      </c>
      <c r="F261" s="122"/>
      <c r="G261" s="122"/>
      <c r="H261" s="122"/>
      <c r="I261" s="150" t="s">
        <v>709</v>
      </c>
      <c r="J261" s="163" t="s">
        <v>137</v>
      </c>
      <c r="K261" s="191"/>
      <c r="L261" s="82" t="s">
        <v>951</v>
      </c>
      <c r="M261" s="163">
        <v>4</v>
      </c>
      <c r="N261" t="s">
        <v>513</v>
      </c>
      <c r="O261" s="117">
        <v>732726085602</v>
      </c>
      <c r="P261" s="108">
        <f t="shared" si="6"/>
        <v>0</v>
      </c>
      <c r="Q261" s="126"/>
      <c r="R261" s="127"/>
      <c r="S261" s="65"/>
      <c r="T261" s="65"/>
      <c r="U261" s="65"/>
      <c r="V261" s="65"/>
    </row>
    <row r="262" spans="1:22" s="34" customFormat="1" ht="20.100000000000001" customHeight="1" thickBot="1" x14ac:dyDescent="0.3">
      <c r="A262" s="169"/>
      <c r="B262" s="136"/>
      <c r="C262" s="122" t="s">
        <v>44</v>
      </c>
      <c r="D262"/>
      <c r="E262" s="34" t="s">
        <v>507</v>
      </c>
      <c r="F262"/>
      <c r="G262"/>
      <c r="H262"/>
      <c r="I262" s="151" t="s">
        <v>109</v>
      </c>
      <c r="J262" s="32" t="s">
        <v>509</v>
      </c>
      <c r="K262" s="191"/>
      <c r="L262" s="83"/>
      <c r="M262" s="32">
        <v>3</v>
      </c>
      <c r="N262" t="s">
        <v>514</v>
      </c>
      <c r="O262" s="117">
        <v>732726090941</v>
      </c>
      <c r="P262" s="108">
        <f t="shared" si="6"/>
        <v>0</v>
      </c>
      <c r="Q262" s="126"/>
      <c r="R262" s="127"/>
      <c r="S262" s="65"/>
      <c r="T262" s="65"/>
      <c r="U262" s="65"/>
      <c r="V262" s="65"/>
    </row>
    <row r="263" spans="1:22" s="13" customFormat="1" ht="20.100000000000001" customHeight="1" thickBot="1" x14ac:dyDescent="0.35">
      <c r="A263" s="174"/>
      <c r="B263" s="217"/>
      <c r="C263" s="165"/>
      <c r="D263" s="165"/>
      <c r="E263" s="165"/>
      <c r="F263" s="165"/>
      <c r="G263" s="165"/>
      <c r="H263" s="165"/>
      <c r="I263" s="165" t="s">
        <v>27</v>
      </c>
      <c r="J263" s="165"/>
      <c r="K263" s="193"/>
      <c r="L263" s="187"/>
      <c r="M263" s="165"/>
      <c r="N263" s="65"/>
      <c r="O263" s="96"/>
      <c r="P263" s="108">
        <f t="shared" si="6"/>
        <v>0</v>
      </c>
      <c r="Q263" s="126"/>
      <c r="R263" s="127"/>
      <c r="S263" s="65"/>
      <c r="T263" s="65"/>
      <c r="U263" s="65"/>
      <c r="V263" s="65"/>
    </row>
    <row r="264" spans="1:22" s="34" customFormat="1" ht="20.100000000000001" customHeight="1" thickBot="1" x14ac:dyDescent="0.3">
      <c r="A264" s="168"/>
      <c r="B264" s="133"/>
      <c r="C264" s="119" t="s">
        <v>44</v>
      </c>
      <c r="D264" s="119"/>
      <c r="E264" s="125" t="s">
        <v>515</v>
      </c>
      <c r="F264" s="119"/>
      <c r="G264" s="119"/>
      <c r="H264" s="119" t="s">
        <v>531</v>
      </c>
      <c r="I264" s="149" t="s">
        <v>139</v>
      </c>
      <c r="J264" s="121" t="s">
        <v>532</v>
      </c>
      <c r="K264" s="191"/>
      <c r="L264" s="84" t="s">
        <v>890</v>
      </c>
      <c r="M264" s="121">
        <v>5</v>
      </c>
      <c r="N264" t="s">
        <v>536</v>
      </c>
      <c r="O264" s="117">
        <v>732726079373</v>
      </c>
      <c r="P264" s="108">
        <f t="shared" si="6"/>
        <v>0</v>
      </c>
      <c r="Q264" s="126"/>
      <c r="R264" s="127"/>
      <c r="S264" s="65"/>
      <c r="T264" s="65"/>
      <c r="U264" s="65"/>
      <c r="V264" s="65"/>
    </row>
    <row r="265" spans="1:22" s="34" customFormat="1" ht="20.100000000000001" customHeight="1" thickBot="1" x14ac:dyDescent="0.3">
      <c r="A265" s="169"/>
      <c r="B265" s="131"/>
      <c r="C265" s="122" t="s">
        <v>44</v>
      </c>
      <c r="D265" s="122"/>
      <c r="E265" s="61" t="s">
        <v>516</v>
      </c>
      <c r="F265" s="122"/>
      <c r="G265" s="122"/>
      <c r="H265" s="122"/>
      <c r="I265" s="150" t="s">
        <v>709</v>
      </c>
      <c r="J265" s="163" t="s">
        <v>52</v>
      </c>
      <c r="K265" s="191"/>
      <c r="L265" s="82"/>
      <c r="M265" s="163">
        <v>4</v>
      </c>
      <c r="N265" t="s">
        <v>537</v>
      </c>
      <c r="O265" s="117">
        <v>732726032804</v>
      </c>
      <c r="P265" s="108">
        <f t="shared" si="6"/>
        <v>0</v>
      </c>
      <c r="Q265" s="126"/>
      <c r="R265" s="127"/>
      <c r="S265" s="65"/>
      <c r="T265" s="65"/>
      <c r="U265" s="65"/>
      <c r="V265" s="65"/>
    </row>
    <row r="266" spans="1:22" s="34" customFormat="1" ht="20.100000000000001" customHeight="1" thickBot="1" x14ac:dyDescent="0.3">
      <c r="A266" s="169"/>
      <c r="B266" s="131"/>
      <c r="C266" s="122" t="s">
        <v>44</v>
      </c>
      <c r="D266" s="122"/>
      <c r="E266" s="61" t="s">
        <v>891</v>
      </c>
      <c r="F266" s="122"/>
      <c r="G266" s="122"/>
      <c r="H266" s="122" t="s">
        <v>707</v>
      </c>
      <c r="I266" s="150" t="s">
        <v>709</v>
      </c>
      <c r="J266" s="163" t="s">
        <v>892</v>
      </c>
      <c r="K266" s="191"/>
      <c r="L266" s="82" t="s">
        <v>893</v>
      </c>
      <c r="M266" s="163">
        <v>3</v>
      </c>
      <c r="N266" t="s">
        <v>538</v>
      </c>
      <c r="O266" s="117">
        <v>732726101876</v>
      </c>
      <c r="P266" s="108">
        <f t="shared" si="6"/>
        <v>0</v>
      </c>
      <c r="Q266" s="126"/>
      <c r="R266" s="127"/>
      <c r="S266" s="65"/>
      <c r="T266" s="65"/>
      <c r="U266" s="65"/>
      <c r="V266" s="65"/>
    </row>
    <row r="267" spans="1:22" s="34" customFormat="1" ht="20.100000000000001" customHeight="1" thickBot="1" x14ac:dyDescent="0.3">
      <c r="A267" s="169"/>
      <c r="B267" s="131"/>
      <c r="C267" s="122" t="s">
        <v>44</v>
      </c>
      <c r="D267" s="122"/>
      <c r="E267" s="61" t="s">
        <v>517</v>
      </c>
      <c r="F267" s="122"/>
      <c r="G267" s="122"/>
      <c r="H267" s="122"/>
      <c r="I267" s="150" t="s">
        <v>109</v>
      </c>
      <c r="J267" s="163" t="s">
        <v>52</v>
      </c>
      <c r="K267" s="191"/>
      <c r="L267" s="82" t="s">
        <v>108</v>
      </c>
      <c r="M267" s="163">
        <v>4</v>
      </c>
      <c r="N267" t="s">
        <v>539</v>
      </c>
      <c r="O267" s="117">
        <v>732726096455</v>
      </c>
      <c r="P267" s="108">
        <f t="shared" si="6"/>
        <v>0</v>
      </c>
      <c r="Q267" s="126"/>
      <c r="R267" s="127"/>
      <c r="S267" s="65"/>
      <c r="T267" s="65"/>
      <c r="U267" s="65"/>
      <c r="V267" s="65"/>
    </row>
    <row r="268" spans="1:22" s="34" customFormat="1" ht="20.100000000000001" customHeight="1" thickBot="1" x14ac:dyDescent="0.3">
      <c r="A268" s="169"/>
      <c r="B268" s="131"/>
      <c r="C268" s="122" t="s">
        <v>44</v>
      </c>
      <c r="D268" s="122"/>
      <c r="E268" s="61" t="s">
        <v>37</v>
      </c>
      <c r="F268" s="122"/>
      <c r="G268" s="122"/>
      <c r="H268" s="109" t="s">
        <v>34</v>
      </c>
      <c r="I268" s="150" t="s">
        <v>57</v>
      </c>
      <c r="J268" s="163" t="s">
        <v>187</v>
      </c>
      <c r="K268" s="191"/>
      <c r="L268" s="82" t="s">
        <v>971</v>
      </c>
      <c r="M268" s="163">
        <v>4</v>
      </c>
      <c r="N268" t="s">
        <v>45</v>
      </c>
      <c r="O268" s="117">
        <v>732726100626</v>
      </c>
      <c r="P268" s="108">
        <f t="shared" si="6"/>
        <v>0</v>
      </c>
      <c r="Q268" s="126"/>
      <c r="R268" s="127"/>
      <c r="S268" s="65"/>
      <c r="T268" s="65"/>
      <c r="U268" s="65"/>
      <c r="V268" s="65"/>
    </row>
    <row r="269" spans="1:22" s="34" customFormat="1" ht="20.100000000000001" customHeight="1" thickBot="1" x14ac:dyDescent="0.3">
      <c r="A269" s="169"/>
      <c r="B269" s="131"/>
      <c r="C269" s="122" t="s">
        <v>44</v>
      </c>
      <c r="D269" s="122"/>
      <c r="E269" s="61" t="s">
        <v>43</v>
      </c>
      <c r="F269" s="122"/>
      <c r="G269" s="122"/>
      <c r="H269" s="109" t="s">
        <v>34</v>
      </c>
      <c r="I269" s="150" t="s">
        <v>57</v>
      </c>
      <c r="J269" s="163" t="s">
        <v>186</v>
      </c>
      <c r="K269" s="191"/>
      <c r="L269" s="82"/>
      <c r="M269" s="163">
        <v>5</v>
      </c>
      <c r="N269" t="s">
        <v>51</v>
      </c>
      <c r="O269" s="117">
        <v>732726100060</v>
      </c>
      <c r="P269" s="108">
        <f t="shared" si="6"/>
        <v>0</v>
      </c>
      <c r="Q269" s="126"/>
      <c r="R269" s="127"/>
      <c r="S269" s="65"/>
      <c r="T269" s="65"/>
      <c r="U269" s="65"/>
      <c r="V269" s="65"/>
    </row>
    <row r="270" spans="1:22" s="34" customFormat="1" ht="20.100000000000001" customHeight="1" thickBot="1" x14ac:dyDescent="0.3">
      <c r="A270" s="169"/>
      <c r="B270" s="131" t="s">
        <v>1063</v>
      </c>
      <c r="C270" s="122" t="s">
        <v>44</v>
      </c>
      <c r="D270" s="122"/>
      <c r="E270" s="61" t="s">
        <v>38</v>
      </c>
      <c r="F270" s="122"/>
      <c r="G270" s="122"/>
      <c r="H270" s="109" t="s">
        <v>34</v>
      </c>
      <c r="I270" s="150" t="s">
        <v>709</v>
      </c>
      <c r="J270" s="163" t="s">
        <v>53</v>
      </c>
      <c r="K270" s="191"/>
      <c r="L270" s="82"/>
      <c r="M270" s="163">
        <v>4</v>
      </c>
      <c r="N270" t="s">
        <v>46</v>
      </c>
      <c r="O270" s="117">
        <v>732726100053</v>
      </c>
      <c r="P270" s="108">
        <f t="shared" si="6"/>
        <v>0</v>
      </c>
      <c r="Q270" s="126"/>
      <c r="R270" s="127"/>
      <c r="S270" s="65"/>
      <c r="T270" s="65"/>
      <c r="U270" s="65"/>
      <c r="V270" s="65"/>
    </row>
    <row r="271" spans="1:22" s="34" customFormat="1" ht="20.100000000000001" customHeight="1" thickBot="1" x14ac:dyDescent="0.3">
      <c r="A271" s="169"/>
      <c r="B271" s="131"/>
      <c r="C271" s="122" t="s">
        <v>44</v>
      </c>
      <c r="D271" s="122"/>
      <c r="E271" s="61" t="s">
        <v>39</v>
      </c>
      <c r="F271" s="122"/>
      <c r="G271" s="122"/>
      <c r="H271" s="109" t="s">
        <v>34</v>
      </c>
      <c r="I271" s="150" t="s">
        <v>57</v>
      </c>
      <c r="J271" s="163" t="s">
        <v>54</v>
      </c>
      <c r="K271" s="191"/>
      <c r="L271" s="82"/>
      <c r="M271" s="163">
        <v>4</v>
      </c>
      <c r="N271" t="s">
        <v>47</v>
      </c>
      <c r="O271" s="117">
        <v>732726101623</v>
      </c>
      <c r="P271" s="108">
        <f t="shared" si="6"/>
        <v>0</v>
      </c>
      <c r="Q271" s="126"/>
      <c r="R271" s="127"/>
      <c r="S271" s="65"/>
      <c r="T271" s="65"/>
      <c r="U271" s="65"/>
      <c r="V271" s="65"/>
    </row>
    <row r="272" spans="1:22" s="34" customFormat="1" ht="20.100000000000001" customHeight="1" thickBot="1" x14ac:dyDescent="0.3">
      <c r="A272" s="169"/>
      <c r="B272" s="131"/>
      <c r="C272" s="122" t="s">
        <v>44</v>
      </c>
      <c r="D272" s="122"/>
      <c r="E272" s="61" t="s">
        <v>40</v>
      </c>
      <c r="F272" s="122"/>
      <c r="G272" s="122"/>
      <c r="H272" s="109" t="s">
        <v>34</v>
      </c>
      <c r="I272" s="150" t="s">
        <v>139</v>
      </c>
      <c r="J272" s="163" t="s">
        <v>55</v>
      </c>
      <c r="K272" s="191"/>
      <c r="L272" s="82"/>
      <c r="M272" s="163">
        <v>4</v>
      </c>
      <c r="N272" t="s">
        <v>48</v>
      </c>
      <c r="O272" s="117">
        <v>732726100091</v>
      </c>
      <c r="P272" s="108">
        <f t="shared" si="6"/>
        <v>0</v>
      </c>
      <c r="Q272" s="126"/>
      <c r="R272" s="127"/>
      <c r="S272" s="65"/>
      <c r="T272" s="65"/>
      <c r="U272" s="65"/>
      <c r="V272" s="65"/>
    </row>
    <row r="273" spans="1:22" s="34" customFormat="1" ht="20.100000000000001" customHeight="1" thickBot="1" x14ac:dyDescent="0.3">
      <c r="A273" s="169"/>
      <c r="B273" s="131"/>
      <c r="C273" s="122" t="s">
        <v>44</v>
      </c>
      <c r="D273" s="122"/>
      <c r="E273" s="61" t="s">
        <v>41</v>
      </c>
      <c r="F273" s="122"/>
      <c r="G273" s="122"/>
      <c r="H273" s="109" t="s">
        <v>34</v>
      </c>
      <c r="I273" s="150" t="s">
        <v>709</v>
      </c>
      <c r="J273" s="163" t="s">
        <v>56</v>
      </c>
      <c r="K273" s="191"/>
      <c r="L273" s="82"/>
      <c r="M273" s="163">
        <v>4</v>
      </c>
      <c r="N273" t="s">
        <v>49</v>
      </c>
      <c r="O273" s="117">
        <v>732726100107</v>
      </c>
      <c r="P273" s="108">
        <f t="shared" si="6"/>
        <v>0</v>
      </c>
      <c r="Q273" s="126"/>
      <c r="R273" s="127"/>
      <c r="S273" s="65"/>
      <c r="T273" s="65"/>
      <c r="U273" s="65"/>
      <c r="V273" s="65"/>
    </row>
    <row r="274" spans="1:22" s="34" customFormat="1" ht="20.100000000000001" customHeight="1" thickBot="1" x14ac:dyDescent="0.3">
      <c r="A274" s="169"/>
      <c r="B274" s="131"/>
      <c r="C274" s="122" t="s">
        <v>44</v>
      </c>
      <c r="D274" s="122"/>
      <c r="E274" s="61" t="s">
        <v>42</v>
      </c>
      <c r="F274" s="122"/>
      <c r="G274" s="122"/>
      <c r="H274" s="109" t="s">
        <v>34</v>
      </c>
      <c r="I274" s="150" t="s">
        <v>709</v>
      </c>
      <c r="J274" s="163" t="s">
        <v>972</v>
      </c>
      <c r="K274" s="191"/>
      <c r="L274" s="82"/>
      <c r="M274" s="163">
        <v>4</v>
      </c>
      <c r="N274" t="s">
        <v>50</v>
      </c>
      <c r="O274" s="117">
        <v>732726101630</v>
      </c>
      <c r="P274" s="108">
        <f t="shared" si="6"/>
        <v>0</v>
      </c>
      <c r="Q274" s="126"/>
      <c r="R274" s="127"/>
      <c r="S274" s="65"/>
      <c r="T274" s="65"/>
      <c r="U274" s="65"/>
      <c r="V274" s="65"/>
    </row>
    <row r="275" spans="1:22" s="34" customFormat="1" ht="20.100000000000001" customHeight="1" thickBot="1" x14ac:dyDescent="0.3">
      <c r="A275" s="169"/>
      <c r="B275" s="216" t="s">
        <v>1059</v>
      </c>
      <c r="C275" s="122" t="s">
        <v>44</v>
      </c>
      <c r="D275" s="122"/>
      <c r="E275" s="203" t="s">
        <v>1053</v>
      </c>
      <c r="F275" s="122"/>
      <c r="G275" s="148" t="s">
        <v>716</v>
      </c>
      <c r="H275" s="109" t="s">
        <v>710</v>
      </c>
      <c r="I275" s="150" t="s">
        <v>709</v>
      </c>
      <c r="J275" s="202" t="s">
        <v>1054</v>
      </c>
      <c r="K275" s="191"/>
      <c r="L275" s="82" t="s">
        <v>108</v>
      </c>
      <c r="M275" s="163">
        <v>5</v>
      </c>
      <c r="N275" s="202" t="s">
        <v>1055</v>
      </c>
      <c r="O275" s="206">
        <v>732726105263</v>
      </c>
      <c r="P275" s="108">
        <f t="shared" si="6"/>
        <v>0</v>
      </c>
      <c r="Q275" s="126"/>
      <c r="R275" s="127"/>
      <c r="S275" s="65"/>
      <c r="T275" s="65"/>
      <c r="U275" s="65"/>
      <c r="V275" s="65"/>
    </row>
    <row r="276" spans="1:22" s="34" customFormat="1" ht="20.100000000000001" customHeight="1" thickBot="1" x14ac:dyDescent="0.25">
      <c r="A276" s="169"/>
      <c r="B276" s="216" t="s">
        <v>1059</v>
      </c>
      <c r="C276" s="122" t="s">
        <v>44</v>
      </c>
      <c r="D276" s="122"/>
      <c r="E276" s="61" t="s">
        <v>1042</v>
      </c>
      <c r="F276" s="122"/>
      <c r="G276" s="122"/>
      <c r="H276" s="109" t="s">
        <v>531</v>
      </c>
      <c r="I276" s="150" t="s">
        <v>57</v>
      </c>
      <c r="J276" s="163" t="s">
        <v>52</v>
      </c>
      <c r="K276" s="191"/>
      <c r="L276" s="82" t="s">
        <v>108</v>
      </c>
      <c r="M276" s="163">
        <v>4</v>
      </c>
      <c r="N276" t="s">
        <v>1043</v>
      </c>
      <c r="O276" s="201">
        <v>732726104433</v>
      </c>
      <c r="P276" s="108">
        <f t="shared" si="6"/>
        <v>0</v>
      </c>
      <c r="Q276" s="126"/>
      <c r="R276" s="127"/>
      <c r="S276" s="65"/>
      <c r="T276" s="65"/>
      <c r="U276" s="65"/>
      <c r="V276" s="65"/>
    </row>
    <row r="277" spans="1:22" s="34" customFormat="1" ht="20.100000000000001" customHeight="1" thickBot="1" x14ac:dyDescent="0.25">
      <c r="A277" s="169"/>
      <c r="B277" s="216" t="s">
        <v>1059</v>
      </c>
      <c r="C277" s="122" t="s">
        <v>44</v>
      </c>
      <c r="D277" s="122"/>
      <c r="E277" s="61" t="s">
        <v>1044</v>
      </c>
      <c r="F277" s="122"/>
      <c r="G277" s="122"/>
      <c r="H277" s="109" t="s">
        <v>531</v>
      </c>
      <c r="I277" s="150" t="s">
        <v>57</v>
      </c>
      <c r="J277" s="164" t="s">
        <v>112</v>
      </c>
      <c r="K277" s="191"/>
      <c r="L277" s="82"/>
      <c r="M277" s="163">
        <v>4</v>
      </c>
      <c r="N277" t="s">
        <v>1045</v>
      </c>
      <c r="O277" s="201">
        <v>732726104440</v>
      </c>
      <c r="P277" s="108">
        <f t="shared" si="6"/>
        <v>0</v>
      </c>
      <c r="Q277" s="126"/>
      <c r="R277" s="127"/>
      <c r="S277" s="65"/>
      <c r="T277" s="65"/>
      <c r="U277" s="65"/>
      <c r="V277" s="65"/>
    </row>
    <row r="278" spans="1:22" s="34" customFormat="1" ht="20.100000000000001" customHeight="1" thickBot="1" x14ac:dyDescent="0.25">
      <c r="A278" s="169"/>
      <c r="B278" s="216" t="s">
        <v>1059</v>
      </c>
      <c r="C278" s="122" t="s">
        <v>44</v>
      </c>
      <c r="D278" s="122"/>
      <c r="E278" s="125" t="s">
        <v>1066</v>
      </c>
      <c r="F278" s="122"/>
      <c r="G278" s="122"/>
      <c r="H278" s="109"/>
      <c r="I278" s="150" t="s">
        <v>709</v>
      </c>
      <c r="J278" s="164" t="s">
        <v>53</v>
      </c>
      <c r="K278" s="191"/>
      <c r="L278" s="82" t="s">
        <v>1067</v>
      </c>
      <c r="M278" s="163">
        <v>5</v>
      </c>
      <c r="N278" t="s">
        <v>1068</v>
      </c>
      <c r="O278" s="201">
        <v>732726075740</v>
      </c>
      <c r="P278" s="108">
        <f t="shared" si="6"/>
        <v>0</v>
      </c>
      <c r="Q278" s="126"/>
      <c r="R278" s="127"/>
      <c r="S278" s="65"/>
      <c r="T278" s="65"/>
      <c r="U278" s="65"/>
      <c r="V278" s="65"/>
    </row>
    <row r="279" spans="1:22" s="34" customFormat="1" ht="20.100000000000001" customHeight="1" thickBot="1" x14ac:dyDescent="0.25">
      <c r="A279" s="169"/>
      <c r="B279" s="216" t="s">
        <v>1059</v>
      </c>
      <c r="C279" s="122" t="s">
        <v>44</v>
      </c>
      <c r="D279" s="122"/>
      <c r="E279" s="125" t="s">
        <v>1069</v>
      </c>
      <c r="F279" s="122"/>
      <c r="G279" s="122"/>
      <c r="H279" s="109" t="s">
        <v>1015</v>
      </c>
      <c r="I279" s="150" t="s">
        <v>709</v>
      </c>
      <c r="J279" s="164" t="s">
        <v>115</v>
      </c>
      <c r="K279" s="191"/>
      <c r="L279" s="82" t="s">
        <v>1070</v>
      </c>
      <c r="M279" s="163">
        <v>5</v>
      </c>
      <c r="N279" t="s">
        <v>1074</v>
      </c>
      <c r="O279" s="201">
        <v>732726085121</v>
      </c>
      <c r="P279" s="108">
        <f t="shared" si="6"/>
        <v>0</v>
      </c>
      <c r="Q279" s="126"/>
      <c r="R279" s="127"/>
      <c r="S279" s="65"/>
      <c r="T279" s="65"/>
      <c r="U279" s="65"/>
      <c r="V279" s="65"/>
    </row>
    <row r="280" spans="1:22" s="34" customFormat="1" ht="20.100000000000001" customHeight="1" thickBot="1" x14ac:dyDescent="0.25">
      <c r="A280" s="169"/>
      <c r="B280" s="216" t="s">
        <v>1059</v>
      </c>
      <c r="C280" s="122" t="s">
        <v>44</v>
      </c>
      <c r="D280" s="122"/>
      <c r="E280" s="125" t="s">
        <v>1072</v>
      </c>
      <c r="F280" s="122"/>
      <c r="G280" s="122"/>
      <c r="H280" s="109" t="s">
        <v>1015</v>
      </c>
      <c r="I280" s="150" t="s">
        <v>709</v>
      </c>
      <c r="J280" s="164" t="s">
        <v>116</v>
      </c>
      <c r="K280" s="191"/>
      <c r="L280" s="82" t="s">
        <v>1071</v>
      </c>
      <c r="M280" s="163">
        <v>4</v>
      </c>
      <c r="N280" t="s">
        <v>1073</v>
      </c>
      <c r="O280" s="201">
        <v>732726080287</v>
      </c>
      <c r="P280" s="108">
        <f t="shared" si="6"/>
        <v>0</v>
      </c>
      <c r="Q280" s="126"/>
      <c r="R280" s="127"/>
      <c r="S280" s="65"/>
      <c r="T280" s="65"/>
      <c r="U280" s="65"/>
      <c r="V280" s="65"/>
    </row>
    <row r="281" spans="1:22" s="34" customFormat="1" ht="20.100000000000001" customHeight="1" thickBot="1" x14ac:dyDescent="0.3">
      <c r="A281" s="169"/>
      <c r="B281" s="131"/>
      <c r="C281" s="122" t="s">
        <v>44</v>
      </c>
      <c r="D281" s="122"/>
      <c r="E281" s="61" t="s">
        <v>67</v>
      </c>
      <c r="F281" s="122"/>
      <c r="G281" s="122"/>
      <c r="H281" s="109" t="s">
        <v>1015</v>
      </c>
      <c r="I281" s="150" t="s">
        <v>709</v>
      </c>
      <c r="J281" s="163" t="s">
        <v>56</v>
      </c>
      <c r="K281" s="191"/>
      <c r="L281" s="82" t="s">
        <v>1013</v>
      </c>
      <c r="M281" s="163">
        <v>4</v>
      </c>
      <c r="N281" t="s">
        <v>95</v>
      </c>
      <c r="O281" s="117">
        <v>732726080294</v>
      </c>
      <c r="P281" s="108">
        <f t="shared" si="6"/>
        <v>0</v>
      </c>
      <c r="Q281" s="126"/>
      <c r="R281" s="127"/>
      <c r="S281" s="65"/>
      <c r="T281" s="65"/>
      <c r="U281" s="65"/>
      <c r="V281" s="65"/>
    </row>
    <row r="282" spans="1:22" s="34" customFormat="1" ht="20.100000000000001" customHeight="1" thickBot="1" x14ac:dyDescent="0.3">
      <c r="A282" s="169"/>
      <c r="B282" s="131"/>
      <c r="C282" s="122" t="s">
        <v>44</v>
      </c>
      <c r="D282" s="122"/>
      <c r="E282" s="61" t="s">
        <v>68</v>
      </c>
      <c r="F282" s="122"/>
      <c r="G282" s="122"/>
      <c r="H282" s="109" t="s">
        <v>1015</v>
      </c>
      <c r="I282" s="150" t="s">
        <v>709</v>
      </c>
      <c r="J282" s="163" t="s">
        <v>117</v>
      </c>
      <c r="K282" s="191"/>
      <c r="L282" s="82" t="s">
        <v>1014</v>
      </c>
      <c r="M282" s="163">
        <v>4</v>
      </c>
      <c r="N282" t="s">
        <v>96</v>
      </c>
      <c r="O282" s="117">
        <v>732726080300</v>
      </c>
      <c r="P282" s="108">
        <f t="shared" si="6"/>
        <v>0</v>
      </c>
      <c r="Q282" s="126"/>
      <c r="R282" s="127"/>
      <c r="S282" s="65"/>
      <c r="T282" s="65"/>
      <c r="U282" s="65"/>
      <c r="V282" s="65"/>
    </row>
    <row r="283" spans="1:22" s="34" customFormat="1" ht="20.100000000000001" customHeight="1" thickBot="1" x14ac:dyDescent="0.3">
      <c r="A283" s="169"/>
      <c r="B283" s="131"/>
      <c r="C283" s="122" t="s">
        <v>928</v>
      </c>
      <c r="D283" s="122"/>
      <c r="E283" s="61" t="s">
        <v>526</v>
      </c>
      <c r="F283" s="122"/>
      <c r="G283" s="122"/>
      <c r="H283" s="122" t="s">
        <v>710</v>
      </c>
      <c r="I283" s="150" t="s">
        <v>709</v>
      </c>
      <c r="J283" s="163" t="s">
        <v>55</v>
      </c>
      <c r="K283" s="191"/>
      <c r="L283" s="82" t="s">
        <v>929</v>
      </c>
      <c r="M283" s="163">
        <v>5</v>
      </c>
      <c r="N283" t="s">
        <v>540</v>
      </c>
      <c r="O283" s="117">
        <v>732726071513</v>
      </c>
      <c r="P283" s="108">
        <f t="shared" si="6"/>
        <v>0</v>
      </c>
      <c r="Q283" s="126"/>
      <c r="R283" s="127"/>
      <c r="S283" s="65"/>
      <c r="T283" s="65"/>
      <c r="U283" s="65"/>
      <c r="V283" s="65"/>
    </row>
    <row r="284" spans="1:22" s="34" customFormat="1" ht="20.100000000000001" customHeight="1" thickBot="1" x14ac:dyDescent="0.3">
      <c r="A284" s="169"/>
      <c r="B284" s="131"/>
      <c r="C284" s="122" t="s">
        <v>44</v>
      </c>
      <c r="D284" s="122"/>
      <c r="E284" s="61" t="s">
        <v>518</v>
      </c>
      <c r="F284" s="122"/>
      <c r="G284" s="122"/>
      <c r="H284" s="122"/>
      <c r="I284" s="150" t="s">
        <v>709</v>
      </c>
      <c r="J284" s="163" t="s">
        <v>56</v>
      </c>
      <c r="K284" s="191"/>
      <c r="L284" s="82"/>
      <c r="M284" s="163">
        <v>5</v>
      </c>
      <c r="N284" t="s">
        <v>541</v>
      </c>
      <c r="O284" s="117">
        <v>732726101845</v>
      </c>
      <c r="P284" s="108">
        <f t="shared" si="6"/>
        <v>0</v>
      </c>
      <c r="Q284" s="126"/>
      <c r="R284" s="127"/>
      <c r="S284" s="65"/>
      <c r="T284" s="65"/>
      <c r="U284" s="65"/>
      <c r="V284" s="65"/>
    </row>
    <row r="285" spans="1:22" s="34" customFormat="1" ht="20.100000000000001" customHeight="1" thickBot="1" x14ac:dyDescent="0.3">
      <c r="A285" s="169"/>
      <c r="B285" s="131"/>
      <c r="C285" s="122" t="s">
        <v>44</v>
      </c>
      <c r="D285" s="122"/>
      <c r="E285" s="61" t="s">
        <v>519</v>
      </c>
      <c r="F285" s="122"/>
      <c r="G285" s="122"/>
      <c r="H285" s="122"/>
      <c r="I285" s="150" t="s">
        <v>709</v>
      </c>
      <c r="J285" s="163" t="s">
        <v>53</v>
      </c>
      <c r="K285" s="191"/>
      <c r="L285" s="82"/>
      <c r="M285" s="163">
        <v>5</v>
      </c>
      <c r="N285" t="s">
        <v>542</v>
      </c>
      <c r="O285" s="117">
        <v>732726033054</v>
      </c>
      <c r="P285" s="108">
        <f t="shared" si="6"/>
        <v>0</v>
      </c>
      <c r="Q285" s="126"/>
      <c r="R285" s="127"/>
      <c r="S285" s="65"/>
      <c r="T285" s="65"/>
      <c r="U285" s="65"/>
      <c r="V285" s="65"/>
    </row>
    <row r="286" spans="1:22" s="34" customFormat="1" ht="20.100000000000001" customHeight="1" thickBot="1" x14ac:dyDescent="0.3">
      <c r="A286" s="169"/>
      <c r="B286" s="131"/>
      <c r="C286" t="s">
        <v>44</v>
      </c>
      <c r="D286"/>
      <c r="E286" s="34" t="s">
        <v>520</v>
      </c>
      <c r="F286"/>
      <c r="G286"/>
      <c r="H286" s="122"/>
      <c r="I286" s="151" t="s">
        <v>709</v>
      </c>
      <c r="J286" s="32" t="s">
        <v>56</v>
      </c>
      <c r="K286" s="191"/>
      <c r="L286" s="83" t="s">
        <v>108</v>
      </c>
      <c r="M286" s="32">
        <v>5</v>
      </c>
      <c r="N286" t="s">
        <v>543</v>
      </c>
      <c r="O286" s="117">
        <v>732726077249</v>
      </c>
      <c r="P286" s="108">
        <f t="shared" si="6"/>
        <v>0</v>
      </c>
      <c r="Q286" s="126"/>
      <c r="R286" s="127"/>
      <c r="S286" s="65"/>
      <c r="T286" s="65"/>
      <c r="U286" s="65"/>
      <c r="V286" s="65"/>
    </row>
    <row r="287" spans="1:22" s="34" customFormat="1" ht="20.100000000000001" customHeight="1" thickBot="1" x14ac:dyDescent="0.3">
      <c r="A287" s="169"/>
      <c r="B287" s="131"/>
      <c r="C287" s="122" t="s">
        <v>44</v>
      </c>
      <c r="D287" s="122"/>
      <c r="E287" s="61" t="s">
        <v>894</v>
      </c>
      <c r="F287" s="122"/>
      <c r="G287" s="148" t="s">
        <v>716</v>
      </c>
      <c r="H287" s="122" t="s">
        <v>531</v>
      </c>
      <c r="I287" s="150" t="s">
        <v>57</v>
      </c>
      <c r="J287" s="163" t="s">
        <v>53</v>
      </c>
      <c r="K287" s="191"/>
      <c r="L287" s="82" t="s">
        <v>895</v>
      </c>
      <c r="M287" s="163">
        <v>3</v>
      </c>
      <c r="N287" t="s">
        <v>896</v>
      </c>
      <c r="O287" s="117">
        <v>732726106970</v>
      </c>
      <c r="P287" s="108">
        <f t="shared" si="6"/>
        <v>0</v>
      </c>
      <c r="Q287" s="126"/>
      <c r="R287" s="127"/>
      <c r="S287" s="65"/>
      <c r="T287" s="65"/>
      <c r="U287" s="65"/>
      <c r="V287" s="65"/>
    </row>
    <row r="288" spans="1:22" s="34" customFormat="1" ht="20.100000000000001" customHeight="1" thickBot="1" x14ac:dyDescent="0.3">
      <c r="A288" s="169"/>
      <c r="B288" s="131"/>
      <c r="C288" s="122" t="s">
        <v>44</v>
      </c>
      <c r="D288" s="122"/>
      <c r="E288" s="61" t="s">
        <v>897</v>
      </c>
      <c r="F288" s="122"/>
      <c r="G288" s="148" t="s">
        <v>716</v>
      </c>
      <c r="H288" s="122" t="s">
        <v>531</v>
      </c>
      <c r="I288" s="150" t="s">
        <v>57</v>
      </c>
      <c r="J288" s="163" t="s">
        <v>898</v>
      </c>
      <c r="K288" s="191"/>
      <c r="L288" s="82"/>
      <c r="M288" s="163">
        <v>4</v>
      </c>
      <c r="N288" t="s">
        <v>899</v>
      </c>
      <c r="O288" s="117">
        <v>732726106987</v>
      </c>
      <c r="P288" s="108">
        <f t="shared" si="6"/>
        <v>0</v>
      </c>
      <c r="Q288" s="126"/>
      <c r="R288" s="127"/>
      <c r="S288" s="65"/>
      <c r="T288" s="65"/>
      <c r="U288" s="65"/>
      <c r="V288" s="65"/>
    </row>
    <row r="289" spans="1:22" s="34" customFormat="1" ht="20.100000000000001" customHeight="1" thickBot="1" x14ac:dyDescent="0.3">
      <c r="A289" s="169"/>
      <c r="B289" s="131"/>
      <c r="C289" s="122" t="s">
        <v>44</v>
      </c>
      <c r="D289" s="122"/>
      <c r="E289" s="61" t="s">
        <v>521</v>
      </c>
      <c r="F289" s="122"/>
      <c r="G289" s="122"/>
      <c r="H289" s="122" t="s">
        <v>531</v>
      </c>
      <c r="I289" s="150" t="s">
        <v>666</v>
      </c>
      <c r="J289" s="163" t="s">
        <v>52</v>
      </c>
      <c r="K289" s="191"/>
      <c r="L289" s="82" t="s">
        <v>900</v>
      </c>
      <c r="M289" s="163">
        <v>5</v>
      </c>
      <c r="N289" t="s">
        <v>544</v>
      </c>
      <c r="O289" s="117">
        <v>732726084353</v>
      </c>
      <c r="P289" s="108">
        <f t="shared" si="6"/>
        <v>0</v>
      </c>
      <c r="Q289" s="126"/>
      <c r="R289" s="127"/>
      <c r="S289" s="65"/>
      <c r="T289" s="65"/>
      <c r="U289" s="65"/>
      <c r="V289" s="65"/>
    </row>
    <row r="290" spans="1:22" s="34" customFormat="1" ht="20.100000000000001" customHeight="1" thickBot="1" x14ac:dyDescent="0.3">
      <c r="A290" s="169"/>
      <c r="B290" s="131"/>
      <c r="C290" s="122" t="s">
        <v>44</v>
      </c>
      <c r="D290" s="122"/>
      <c r="E290" s="61" t="s">
        <v>522</v>
      </c>
      <c r="F290" s="122"/>
      <c r="G290" s="122"/>
      <c r="H290" s="122" t="s">
        <v>531</v>
      </c>
      <c r="I290" s="150" t="s">
        <v>666</v>
      </c>
      <c r="J290" s="163" t="s">
        <v>56</v>
      </c>
      <c r="K290" s="191"/>
      <c r="L290" s="82" t="s">
        <v>901</v>
      </c>
      <c r="M290" s="163">
        <v>4</v>
      </c>
      <c r="N290" t="s">
        <v>545</v>
      </c>
      <c r="O290" s="117">
        <v>732726084377</v>
      </c>
      <c r="P290" s="108">
        <f t="shared" ref="P290:P356" si="7">A290*K290</f>
        <v>0</v>
      </c>
      <c r="Q290" s="126"/>
      <c r="R290" s="127"/>
      <c r="S290" s="65"/>
      <c r="T290" s="65"/>
      <c r="U290" s="65"/>
      <c r="V290" s="65"/>
    </row>
    <row r="291" spans="1:22" s="34" customFormat="1" ht="20.100000000000001" customHeight="1" thickBot="1" x14ac:dyDescent="0.25">
      <c r="A291" s="169"/>
      <c r="B291" s="216" t="s">
        <v>1059</v>
      </c>
      <c r="C291" s="122" t="s">
        <v>44</v>
      </c>
      <c r="D291" s="122"/>
      <c r="E291" s="205" t="s">
        <v>1046</v>
      </c>
      <c r="F291" s="122"/>
      <c r="G291" s="122"/>
      <c r="H291" s="122" t="s">
        <v>531</v>
      </c>
      <c r="I291" s="150" t="s">
        <v>709</v>
      </c>
      <c r="J291" s="164" t="s">
        <v>1047</v>
      </c>
      <c r="K291" s="191"/>
      <c r="L291" s="82" t="s">
        <v>1048</v>
      </c>
      <c r="M291" s="163">
        <v>4</v>
      </c>
      <c r="N291" s="202" t="s">
        <v>1049</v>
      </c>
      <c r="O291" s="201">
        <v>732726085077</v>
      </c>
      <c r="P291" s="108">
        <f t="shared" si="7"/>
        <v>0</v>
      </c>
      <c r="Q291" s="126"/>
      <c r="R291" s="127"/>
      <c r="S291" s="65"/>
      <c r="T291" s="65"/>
      <c r="U291" s="65"/>
      <c r="V291" s="65"/>
    </row>
    <row r="292" spans="1:22" s="34" customFormat="1" ht="20.100000000000001" customHeight="1" thickBot="1" x14ac:dyDescent="0.25">
      <c r="A292" s="169"/>
      <c r="B292" s="216" t="s">
        <v>1059</v>
      </c>
      <c r="C292" s="122" t="s">
        <v>44</v>
      </c>
      <c r="D292" s="122"/>
      <c r="E292" s="203" t="s">
        <v>1050</v>
      </c>
      <c r="F292" s="122"/>
      <c r="H292" s="122" t="s">
        <v>531</v>
      </c>
      <c r="I292" s="151" t="s">
        <v>709</v>
      </c>
      <c r="J292" s="204" t="s">
        <v>55</v>
      </c>
      <c r="K292" s="191"/>
      <c r="L292" s="83" t="s">
        <v>1051</v>
      </c>
      <c r="M292" s="163">
        <v>4</v>
      </c>
      <c r="N292" s="202" t="s">
        <v>1052</v>
      </c>
      <c r="O292" s="201">
        <v>732726085060</v>
      </c>
      <c r="P292" s="108">
        <f t="shared" si="7"/>
        <v>0</v>
      </c>
      <c r="Q292" s="126"/>
      <c r="R292" s="127"/>
      <c r="S292" s="65"/>
      <c r="T292" s="65"/>
      <c r="U292" s="65"/>
      <c r="V292" s="65"/>
    </row>
    <row r="293" spans="1:22" s="34" customFormat="1" ht="20.100000000000001" customHeight="1" thickBot="1" x14ac:dyDescent="0.3">
      <c r="A293" s="169"/>
      <c r="B293" s="131"/>
      <c r="C293" s="122" t="s">
        <v>44</v>
      </c>
      <c r="D293" s="122"/>
      <c r="E293" s="61" t="s">
        <v>523</v>
      </c>
      <c r="F293" s="122"/>
      <c r="G293" s="122"/>
      <c r="H293" s="122" t="s">
        <v>531</v>
      </c>
      <c r="I293" s="150" t="s">
        <v>666</v>
      </c>
      <c r="J293" s="163" t="s">
        <v>52</v>
      </c>
      <c r="K293" s="191"/>
      <c r="L293" s="82" t="s">
        <v>902</v>
      </c>
      <c r="M293" s="163">
        <v>4</v>
      </c>
      <c r="N293" t="s">
        <v>546</v>
      </c>
      <c r="O293" s="117">
        <v>732726096271</v>
      </c>
      <c r="P293" s="108">
        <f t="shared" si="7"/>
        <v>0</v>
      </c>
      <c r="Q293" s="126"/>
      <c r="R293" s="127"/>
      <c r="S293" s="65"/>
      <c r="T293" s="65"/>
      <c r="U293" s="65"/>
      <c r="V293" s="65"/>
    </row>
    <row r="294" spans="1:22" s="34" customFormat="1" ht="20.100000000000001" customHeight="1" thickBot="1" x14ac:dyDescent="0.3">
      <c r="A294" s="169"/>
      <c r="B294" s="131"/>
      <c r="C294" s="122" t="s">
        <v>44</v>
      </c>
      <c r="D294" s="122"/>
      <c r="E294" s="61" t="s">
        <v>903</v>
      </c>
      <c r="F294" s="122"/>
      <c r="G294" s="148"/>
      <c r="H294" s="122" t="s">
        <v>531</v>
      </c>
      <c r="I294" s="151" t="s">
        <v>666</v>
      </c>
      <c r="J294" s="163" t="s">
        <v>904</v>
      </c>
      <c r="K294" s="191"/>
      <c r="L294" s="82"/>
      <c r="M294" s="163">
        <v>4</v>
      </c>
      <c r="N294" t="s">
        <v>905</v>
      </c>
      <c r="O294" s="117">
        <v>732726086258</v>
      </c>
      <c r="P294" s="108">
        <f t="shared" si="7"/>
        <v>0</v>
      </c>
      <c r="Q294" s="126"/>
      <c r="R294" s="127"/>
      <c r="S294" s="65"/>
      <c r="T294" s="65"/>
      <c r="U294" s="65"/>
      <c r="V294" s="65"/>
    </row>
    <row r="295" spans="1:22" s="34" customFormat="1" ht="20.100000000000001" customHeight="1" thickBot="1" x14ac:dyDescent="0.3">
      <c r="A295" s="169"/>
      <c r="B295" s="141" t="s">
        <v>1063</v>
      </c>
      <c r="C295" t="s">
        <v>44</v>
      </c>
      <c r="D295"/>
      <c r="E295" s="34" t="s">
        <v>1056</v>
      </c>
      <c r="F295"/>
      <c r="G295" s="148"/>
      <c r="H295" s="122" t="s">
        <v>707</v>
      </c>
      <c r="I295" s="150" t="s">
        <v>57</v>
      </c>
      <c r="J295" s="204" t="s">
        <v>1057</v>
      </c>
      <c r="K295" s="191"/>
      <c r="L295" s="83"/>
      <c r="M295" s="32">
        <v>5</v>
      </c>
      <c r="N295" s="202" t="s">
        <v>1058</v>
      </c>
      <c r="O295" s="201">
        <v>732726104457</v>
      </c>
      <c r="P295" s="108">
        <f t="shared" si="7"/>
        <v>0</v>
      </c>
      <c r="Q295" s="126"/>
      <c r="R295" s="127"/>
      <c r="S295" s="65"/>
      <c r="T295" s="65"/>
      <c r="U295" s="65"/>
      <c r="V295" s="65"/>
    </row>
    <row r="296" spans="1:22" s="34" customFormat="1" ht="20.100000000000001" customHeight="1" thickBot="1" x14ac:dyDescent="0.3">
      <c r="A296" s="169"/>
      <c r="B296" s="131"/>
      <c r="C296" s="122" t="s">
        <v>44</v>
      </c>
      <c r="D296" s="122"/>
      <c r="E296" s="61" t="s">
        <v>524</v>
      </c>
      <c r="F296" s="122"/>
      <c r="G296" s="122"/>
      <c r="H296" s="122" t="s">
        <v>531</v>
      </c>
      <c r="I296" s="150" t="s">
        <v>139</v>
      </c>
      <c r="J296" s="163" t="s">
        <v>189</v>
      </c>
      <c r="K296" s="191"/>
      <c r="L296" s="82" t="s">
        <v>906</v>
      </c>
      <c r="M296" s="163">
        <v>4</v>
      </c>
      <c r="N296" t="s">
        <v>547</v>
      </c>
      <c r="O296" s="117">
        <v>732726101883</v>
      </c>
      <c r="P296" s="108">
        <f t="shared" si="7"/>
        <v>0</v>
      </c>
      <c r="Q296" s="126"/>
      <c r="R296" s="127"/>
      <c r="S296" s="65"/>
      <c r="T296" s="65"/>
      <c r="U296" s="65"/>
      <c r="V296" s="65"/>
    </row>
    <row r="297" spans="1:22" s="34" customFormat="1" ht="20.100000000000001" customHeight="1" thickBot="1" x14ac:dyDescent="0.3">
      <c r="A297" s="169"/>
      <c r="B297" s="131" t="s">
        <v>1063</v>
      </c>
      <c r="C297" s="122" t="s">
        <v>44</v>
      </c>
      <c r="D297" s="122"/>
      <c r="E297" s="61" t="s">
        <v>907</v>
      </c>
      <c r="F297" s="122"/>
      <c r="G297" s="148" t="s">
        <v>716</v>
      </c>
      <c r="H297" s="122" t="s">
        <v>531</v>
      </c>
      <c r="I297" s="150" t="s">
        <v>139</v>
      </c>
      <c r="J297" s="163" t="s">
        <v>198</v>
      </c>
      <c r="K297" s="191"/>
      <c r="L297" s="82" t="s">
        <v>908</v>
      </c>
      <c r="M297" s="163">
        <v>4</v>
      </c>
      <c r="N297" t="s">
        <v>909</v>
      </c>
      <c r="O297" s="117">
        <v>732726107038</v>
      </c>
      <c r="P297" s="108">
        <f t="shared" si="7"/>
        <v>0</v>
      </c>
      <c r="Q297" s="126"/>
      <c r="R297" s="127"/>
      <c r="S297" s="65"/>
      <c r="T297" s="65"/>
      <c r="U297" s="65"/>
      <c r="V297" s="65"/>
    </row>
    <row r="298" spans="1:22" s="34" customFormat="1" ht="20.100000000000001" customHeight="1" thickBot="1" x14ac:dyDescent="0.3">
      <c r="A298" s="169"/>
      <c r="B298" s="132"/>
      <c r="C298" s="122" t="s">
        <v>928</v>
      </c>
      <c r="D298" s="122"/>
      <c r="E298" s="61" t="s">
        <v>527</v>
      </c>
      <c r="F298" s="122"/>
      <c r="G298" s="122"/>
      <c r="H298" s="122" t="s">
        <v>531</v>
      </c>
      <c r="I298" s="150" t="s">
        <v>666</v>
      </c>
      <c r="J298" s="163" t="s">
        <v>263</v>
      </c>
      <c r="K298" s="191"/>
      <c r="L298" s="82"/>
      <c r="M298" s="163">
        <v>4</v>
      </c>
      <c r="N298" t="s">
        <v>548</v>
      </c>
      <c r="O298" s="117">
        <v>732726091771</v>
      </c>
      <c r="P298" s="108">
        <f t="shared" si="7"/>
        <v>0</v>
      </c>
      <c r="Q298" s="126"/>
      <c r="R298" s="127"/>
      <c r="S298" s="65"/>
      <c r="T298" s="65"/>
      <c r="U298" s="65"/>
      <c r="V298" s="65"/>
    </row>
    <row r="299" spans="1:22" s="34" customFormat="1" ht="20.100000000000001" customHeight="1" thickBot="1" x14ac:dyDescent="0.3">
      <c r="A299" s="169"/>
      <c r="B299" s="132"/>
      <c r="C299" s="122" t="s">
        <v>928</v>
      </c>
      <c r="D299" s="122"/>
      <c r="E299" s="61" t="s">
        <v>930</v>
      </c>
      <c r="F299" s="122"/>
      <c r="G299" s="122"/>
      <c r="H299" s="122" t="s">
        <v>531</v>
      </c>
      <c r="I299" s="150" t="s">
        <v>666</v>
      </c>
      <c r="J299" s="163" t="s">
        <v>129</v>
      </c>
      <c r="K299" s="191"/>
      <c r="L299" s="82" t="s">
        <v>931</v>
      </c>
      <c r="M299" s="163">
        <v>4</v>
      </c>
      <c r="N299" t="s">
        <v>550</v>
      </c>
      <c r="O299" s="117">
        <v>732726091788</v>
      </c>
      <c r="P299" s="108">
        <f t="shared" si="7"/>
        <v>0</v>
      </c>
      <c r="Q299" s="126"/>
      <c r="R299" s="127"/>
      <c r="S299" s="65"/>
      <c r="T299" s="65"/>
      <c r="U299" s="65"/>
      <c r="V299" s="65"/>
    </row>
    <row r="300" spans="1:22" s="34" customFormat="1" ht="20.100000000000001" customHeight="1" thickBot="1" x14ac:dyDescent="0.3">
      <c r="A300" s="169"/>
      <c r="B300" s="131"/>
      <c r="C300" s="122" t="s">
        <v>44</v>
      </c>
      <c r="D300" s="122"/>
      <c r="E300" s="61" t="s">
        <v>525</v>
      </c>
      <c r="F300" s="122"/>
      <c r="G300" s="122"/>
      <c r="H300" s="122" t="s">
        <v>531</v>
      </c>
      <c r="I300" s="150" t="s">
        <v>666</v>
      </c>
      <c r="J300" s="163" t="s">
        <v>533</v>
      </c>
      <c r="K300" s="191"/>
      <c r="L300" s="82"/>
      <c r="M300" s="163">
        <v>4</v>
      </c>
      <c r="N300" t="s">
        <v>549</v>
      </c>
      <c r="O300" s="117">
        <v>732726101890</v>
      </c>
      <c r="P300" s="108">
        <f t="shared" si="7"/>
        <v>0</v>
      </c>
      <c r="Q300" s="126"/>
      <c r="R300" s="127"/>
      <c r="S300" s="65"/>
      <c r="T300" s="65"/>
      <c r="U300" s="65"/>
      <c r="V300" s="65"/>
    </row>
    <row r="301" spans="1:22" s="34" customFormat="1" ht="20.100000000000001" customHeight="1" thickBot="1" x14ac:dyDescent="0.3">
      <c r="A301" s="169"/>
      <c r="B301" s="131"/>
      <c r="C301" s="122" t="s">
        <v>928</v>
      </c>
      <c r="D301" s="122"/>
      <c r="E301" s="61" t="s">
        <v>528</v>
      </c>
      <c r="F301" s="122"/>
      <c r="G301" s="122"/>
      <c r="H301" s="122" t="s">
        <v>710</v>
      </c>
      <c r="I301" s="150" t="s">
        <v>709</v>
      </c>
      <c r="J301" s="163" t="s">
        <v>534</v>
      </c>
      <c r="K301" s="191"/>
      <c r="L301" s="82" t="s">
        <v>932</v>
      </c>
      <c r="M301" s="163">
        <v>5</v>
      </c>
      <c r="N301" t="s">
        <v>551</v>
      </c>
      <c r="O301" s="117">
        <v>732726101937</v>
      </c>
      <c r="P301" s="108">
        <f t="shared" si="7"/>
        <v>0</v>
      </c>
      <c r="Q301" s="126"/>
      <c r="R301" s="127"/>
      <c r="S301" s="65"/>
      <c r="T301" s="65"/>
      <c r="U301" s="65"/>
      <c r="V301" s="65"/>
    </row>
    <row r="302" spans="1:22" s="34" customFormat="1" ht="20.100000000000001" customHeight="1" thickBot="1" x14ac:dyDescent="0.3">
      <c r="A302" s="169"/>
      <c r="B302" s="132"/>
      <c r="C302" s="122" t="s">
        <v>928</v>
      </c>
      <c r="D302" s="122"/>
      <c r="E302" s="61" t="s">
        <v>529</v>
      </c>
      <c r="F302" s="122"/>
      <c r="G302" s="122"/>
      <c r="H302" s="122" t="s">
        <v>710</v>
      </c>
      <c r="I302" s="150" t="s">
        <v>709</v>
      </c>
      <c r="J302" s="163" t="s">
        <v>535</v>
      </c>
      <c r="K302" s="191"/>
      <c r="L302" s="82" t="s">
        <v>933</v>
      </c>
      <c r="M302" s="163">
        <v>5</v>
      </c>
      <c r="N302" t="s">
        <v>552</v>
      </c>
      <c r="O302" s="117">
        <v>732726071513</v>
      </c>
      <c r="P302" s="108">
        <f t="shared" si="7"/>
        <v>0</v>
      </c>
      <c r="Q302" s="126"/>
      <c r="R302" s="127"/>
      <c r="S302" s="65"/>
      <c r="T302" s="65"/>
      <c r="U302" s="65"/>
      <c r="V302" s="65"/>
    </row>
    <row r="303" spans="1:22" s="34" customFormat="1" ht="20.100000000000001" customHeight="1" thickBot="1" x14ac:dyDescent="0.3">
      <c r="A303" s="169"/>
      <c r="B303" s="136"/>
      <c r="C303" t="s">
        <v>928</v>
      </c>
      <c r="D303"/>
      <c r="E303" s="34" t="s">
        <v>530</v>
      </c>
      <c r="F303"/>
      <c r="G303"/>
      <c r="H303"/>
      <c r="I303" s="151" t="s">
        <v>709</v>
      </c>
      <c r="J303" s="32" t="s">
        <v>198</v>
      </c>
      <c r="K303" s="191"/>
      <c r="L303" s="83"/>
      <c r="M303" s="32">
        <v>4</v>
      </c>
      <c r="N303" t="s">
        <v>553</v>
      </c>
      <c r="O303" s="117">
        <v>732726033047</v>
      </c>
      <c r="P303" s="108">
        <f t="shared" si="7"/>
        <v>0</v>
      </c>
      <c r="Q303" s="126"/>
      <c r="R303" s="127"/>
      <c r="S303" s="65"/>
      <c r="T303" s="65"/>
      <c r="U303" s="65"/>
      <c r="V303" s="65"/>
    </row>
    <row r="304" spans="1:22" s="13" customFormat="1" ht="20.100000000000001" customHeight="1" thickBot="1" x14ac:dyDescent="0.35">
      <c r="A304" s="172"/>
      <c r="B304" s="34"/>
      <c r="C304" s="166"/>
      <c r="D304" s="166"/>
      <c r="E304" s="166"/>
      <c r="F304" s="166"/>
      <c r="G304" s="166"/>
      <c r="H304" s="166"/>
      <c r="I304" s="166" t="s">
        <v>26</v>
      </c>
      <c r="J304" s="166"/>
      <c r="K304" s="196"/>
      <c r="L304" s="184"/>
      <c r="M304" s="166"/>
      <c r="N304" s="65"/>
      <c r="O304" s="96"/>
      <c r="P304" s="108">
        <f t="shared" si="7"/>
        <v>0</v>
      </c>
      <c r="Q304" s="126"/>
      <c r="R304" s="127"/>
      <c r="S304" s="65"/>
      <c r="T304" s="65"/>
      <c r="U304" s="65"/>
      <c r="V304" s="65"/>
    </row>
    <row r="305" spans="1:22" s="34" customFormat="1" ht="20.100000000000001" customHeight="1" thickBot="1" x14ac:dyDescent="0.3">
      <c r="A305" s="169"/>
      <c r="B305" s="135"/>
      <c r="C305" s="9" t="s">
        <v>783</v>
      </c>
      <c r="D305"/>
      <c r="E305" s="34" t="s">
        <v>554</v>
      </c>
      <c r="F305"/>
      <c r="G305"/>
      <c r="H305" t="s">
        <v>769</v>
      </c>
      <c r="I305" s="151" t="s">
        <v>709</v>
      </c>
      <c r="J305" s="32" t="s">
        <v>1035</v>
      </c>
      <c r="K305" s="191"/>
      <c r="L305" s="83" t="s">
        <v>770</v>
      </c>
      <c r="M305" s="32">
        <v>4</v>
      </c>
      <c r="N305" t="s">
        <v>570</v>
      </c>
      <c r="O305" s="117">
        <v>732726063730</v>
      </c>
      <c r="P305" s="108">
        <f t="shared" si="7"/>
        <v>0</v>
      </c>
      <c r="Q305" s="126"/>
      <c r="R305" s="127"/>
      <c r="S305" s="65"/>
      <c r="T305" s="65"/>
      <c r="U305" s="65"/>
      <c r="V305" s="65"/>
    </row>
    <row r="306" spans="1:22" s="34" customFormat="1" ht="20.100000000000001" customHeight="1" thickBot="1" x14ac:dyDescent="0.3">
      <c r="A306" s="169"/>
      <c r="B306" s="131"/>
      <c r="C306" s="109" t="s">
        <v>783</v>
      </c>
      <c r="D306" s="122"/>
      <c r="E306" s="61" t="s">
        <v>555</v>
      </c>
      <c r="F306" s="122"/>
      <c r="G306" s="122"/>
      <c r="H306" s="122" t="s">
        <v>769</v>
      </c>
      <c r="I306" s="150" t="s">
        <v>709</v>
      </c>
      <c r="J306" s="163" t="s">
        <v>52</v>
      </c>
      <c r="K306" s="191"/>
      <c r="L306" s="82" t="s">
        <v>771</v>
      </c>
      <c r="M306" s="163">
        <v>4</v>
      </c>
      <c r="N306" t="s">
        <v>571</v>
      </c>
      <c r="O306" s="117">
        <v>732726096387</v>
      </c>
      <c r="P306" s="108">
        <f t="shared" si="7"/>
        <v>0</v>
      </c>
      <c r="Q306" s="126"/>
      <c r="R306" s="127"/>
      <c r="S306" s="65"/>
      <c r="T306" s="65"/>
      <c r="U306" s="65"/>
      <c r="V306" s="65"/>
    </row>
    <row r="307" spans="1:22" s="34" customFormat="1" ht="20.100000000000001" customHeight="1" thickBot="1" x14ac:dyDescent="0.3">
      <c r="A307" s="169"/>
      <c r="B307" s="131"/>
      <c r="C307" s="109" t="s">
        <v>783</v>
      </c>
      <c r="D307" s="122"/>
      <c r="E307" s="61" t="s">
        <v>556</v>
      </c>
      <c r="F307" s="122"/>
      <c r="G307" s="122"/>
      <c r="H307" s="122" t="s">
        <v>769</v>
      </c>
      <c r="I307" s="150" t="s">
        <v>709</v>
      </c>
      <c r="J307" s="163" t="s">
        <v>565</v>
      </c>
      <c r="K307" s="191"/>
      <c r="L307" s="82" t="s">
        <v>772</v>
      </c>
      <c r="M307" s="163">
        <v>4</v>
      </c>
      <c r="N307" t="s">
        <v>572</v>
      </c>
      <c r="O307" s="117">
        <v>732726099944</v>
      </c>
      <c r="P307" s="108">
        <f t="shared" si="7"/>
        <v>0</v>
      </c>
      <c r="Q307" s="126"/>
      <c r="R307" s="127"/>
      <c r="S307" s="65"/>
      <c r="T307" s="65"/>
      <c r="U307" s="65"/>
      <c r="V307" s="65"/>
    </row>
    <row r="308" spans="1:22" s="34" customFormat="1" ht="20.100000000000001" customHeight="1" thickBot="1" x14ac:dyDescent="0.3">
      <c r="A308" s="169"/>
      <c r="B308" s="131"/>
      <c r="C308" s="109" t="s">
        <v>783</v>
      </c>
      <c r="D308" s="122"/>
      <c r="E308" s="61" t="s">
        <v>557</v>
      </c>
      <c r="F308" s="122"/>
      <c r="G308" s="122"/>
      <c r="H308" s="122" t="s">
        <v>769</v>
      </c>
      <c r="I308" s="150" t="s">
        <v>709</v>
      </c>
      <c r="J308" s="163" t="s">
        <v>54</v>
      </c>
      <c r="K308" s="191"/>
      <c r="L308" s="82" t="s">
        <v>773</v>
      </c>
      <c r="M308" s="163">
        <v>4</v>
      </c>
      <c r="N308" t="s">
        <v>573</v>
      </c>
      <c r="O308" s="117">
        <v>732726058361</v>
      </c>
      <c r="P308" s="108">
        <f t="shared" si="7"/>
        <v>0</v>
      </c>
      <c r="Q308" s="126"/>
      <c r="R308" s="127"/>
      <c r="S308" s="65"/>
      <c r="T308" s="65"/>
      <c r="U308" s="65"/>
      <c r="V308" s="65"/>
    </row>
    <row r="309" spans="1:22" s="34" customFormat="1" ht="20.100000000000001" customHeight="1" thickBot="1" x14ac:dyDescent="0.3">
      <c r="A309" s="169"/>
      <c r="B309" s="131"/>
      <c r="C309" s="109" t="s">
        <v>783</v>
      </c>
      <c r="D309" s="122"/>
      <c r="E309" s="61" t="s">
        <v>558</v>
      </c>
      <c r="F309" s="122"/>
      <c r="G309" s="122"/>
      <c r="H309" s="122" t="s">
        <v>769</v>
      </c>
      <c r="I309" s="150" t="s">
        <v>709</v>
      </c>
      <c r="J309" s="163" t="s">
        <v>566</v>
      </c>
      <c r="K309" s="191"/>
      <c r="L309" s="82" t="s">
        <v>774</v>
      </c>
      <c r="M309" s="163">
        <v>5</v>
      </c>
      <c r="N309" t="s">
        <v>574</v>
      </c>
      <c r="O309" s="117">
        <v>732726096394</v>
      </c>
      <c r="P309" s="108">
        <f t="shared" si="7"/>
        <v>0</v>
      </c>
      <c r="Q309" s="126"/>
      <c r="R309" s="127"/>
      <c r="S309" s="65"/>
      <c r="T309" s="65"/>
      <c r="U309" s="65"/>
      <c r="V309" s="65"/>
    </row>
    <row r="310" spans="1:22" s="34" customFormat="1" ht="20.100000000000001" customHeight="1" thickBot="1" x14ac:dyDescent="0.3">
      <c r="A310" s="169"/>
      <c r="B310" s="131"/>
      <c r="C310" s="109" t="s">
        <v>783</v>
      </c>
      <c r="D310" s="122"/>
      <c r="E310" s="61" t="s">
        <v>559</v>
      </c>
      <c r="F310" s="122"/>
      <c r="G310" s="122"/>
      <c r="H310" s="122" t="s">
        <v>769</v>
      </c>
      <c r="I310" s="150" t="s">
        <v>709</v>
      </c>
      <c r="J310" s="163" t="s">
        <v>424</v>
      </c>
      <c r="K310" s="191"/>
      <c r="L310" s="82" t="s">
        <v>775</v>
      </c>
      <c r="M310" s="163">
        <v>4</v>
      </c>
      <c r="N310" t="s">
        <v>575</v>
      </c>
      <c r="O310" s="117">
        <v>732726058378</v>
      </c>
      <c r="P310" s="108">
        <f t="shared" si="7"/>
        <v>0</v>
      </c>
      <c r="Q310" s="126"/>
      <c r="R310" s="127"/>
      <c r="S310" s="65"/>
      <c r="T310" s="65"/>
      <c r="U310" s="65"/>
      <c r="V310" s="65"/>
    </row>
    <row r="311" spans="1:22" s="34" customFormat="1" ht="20.100000000000001" customHeight="1" thickBot="1" x14ac:dyDescent="0.3">
      <c r="A311" s="169"/>
      <c r="B311" s="131"/>
      <c r="C311" s="109" t="s">
        <v>783</v>
      </c>
      <c r="D311" s="122"/>
      <c r="E311" s="61" t="s">
        <v>560</v>
      </c>
      <c r="F311" s="122"/>
      <c r="G311" s="122"/>
      <c r="H311" s="122" t="s">
        <v>769</v>
      </c>
      <c r="I311" s="150" t="s">
        <v>709</v>
      </c>
      <c r="J311" s="163" t="s">
        <v>52</v>
      </c>
      <c r="K311" s="191"/>
      <c r="L311" s="82" t="s">
        <v>776</v>
      </c>
      <c r="M311" s="163">
        <v>4</v>
      </c>
      <c r="N311" t="s">
        <v>576</v>
      </c>
      <c r="O311" s="117">
        <v>732726058385</v>
      </c>
      <c r="P311" s="108">
        <f t="shared" si="7"/>
        <v>0</v>
      </c>
      <c r="Q311" s="126"/>
      <c r="R311" s="127"/>
      <c r="S311" s="65"/>
      <c r="T311" s="65"/>
      <c r="U311" s="65"/>
      <c r="V311" s="65"/>
    </row>
    <row r="312" spans="1:22" s="34" customFormat="1" ht="20.100000000000001" customHeight="1" thickBot="1" x14ac:dyDescent="0.3">
      <c r="A312" s="169"/>
      <c r="B312" s="131"/>
      <c r="C312" s="109" t="s">
        <v>783</v>
      </c>
      <c r="D312" s="122"/>
      <c r="E312" s="61" t="s">
        <v>561</v>
      </c>
      <c r="F312" s="122"/>
      <c r="G312" s="122"/>
      <c r="H312" s="122" t="s">
        <v>769</v>
      </c>
      <c r="I312" s="150" t="s">
        <v>709</v>
      </c>
      <c r="J312" s="163" t="s">
        <v>567</v>
      </c>
      <c r="K312" s="191"/>
      <c r="L312" s="82" t="s">
        <v>777</v>
      </c>
      <c r="M312" s="163">
        <v>4</v>
      </c>
      <c r="N312" t="s">
        <v>577</v>
      </c>
      <c r="O312" s="117">
        <v>732726071193</v>
      </c>
      <c r="P312" s="108">
        <f t="shared" si="7"/>
        <v>0</v>
      </c>
      <c r="Q312" s="126"/>
      <c r="R312" s="127"/>
      <c r="S312" s="65"/>
      <c r="T312" s="65"/>
      <c r="U312" s="65"/>
      <c r="V312" s="65"/>
    </row>
    <row r="313" spans="1:22" s="34" customFormat="1" ht="20.100000000000001" customHeight="1" thickBot="1" x14ac:dyDescent="0.3">
      <c r="A313" s="169"/>
      <c r="B313" s="131"/>
      <c r="C313" s="109" t="s">
        <v>783</v>
      </c>
      <c r="D313" s="122"/>
      <c r="E313" s="61" t="s">
        <v>562</v>
      </c>
      <c r="F313" s="122"/>
      <c r="G313" s="122"/>
      <c r="H313" s="122" t="s">
        <v>769</v>
      </c>
      <c r="I313" s="150" t="s">
        <v>709</v>
      </c>
      <c r="J313" s="163" t="s">
        <v>568</v>
      </c>
      <c r="K313" s="191"/>
      <c r="L313" s="82" t="s">
        <v>778</v>
      </c>
      <c r="M313" s="163">
        <v>4</v>
      </c>
      <c r="N313" t="s">
        <v>578</v>
      </c>
      <c r="O313" s="117">
        <v>732726060531</v>
      </c>
      <c r="P313" s="108">
        <f t="shared" si="7"/>
        <v>0</v>
      </c>
      <c r="Q313" s="126"/>
      <c r="R313" s="127"/>
      <c r="S313" s="65"/>
      <c r="T313" s="65"/>
      <c r="U313" s="65"/>
      <c r="V313" s="65"/>
    </row>
    <row r="314" spans="1:22" s="34" customFormat="1" ht="20.100000000000001" customHeight="1" thickBot="1" x14ac:dyDescent="0.3">
      <c r="A314" s="169"/>
      <c r="B314" s="131"/>
      <c r="C314" s="109" t="s">
        <v>783</v>
      </c>
      <c r="D314" s="122"/>
      <c r="E314" s="61" t="s">
        <v>779</v>
      </c>
      <c r="F314" s="122"/>
      <c r="G314" s="148" t="s">
        <v>716</v>
      </c>
      <c r="H314" s="122" t="s">
        <v>769</v>
      </c>
      <c r="I314" s="150" t="s">
        <v>709</v>
      </c>
      <c r="J314" s="163" t="s">
        <v>56</v>
      </c>
      <c r="K314" s="191"/>
      <c r="L314" s="82" t="s">
        <v>309</v>
      </c>
      <c r="M314" s="163">
        <v>4</v>
      </c>
      <c r="N314" t="s">
        <v>780</v>
      </c>
      <c r="O314" s="117">
        <v>732726107045</v>
      </c>
      <c r="P314" s="108">
        <f t="shared" si="7"/>
        <v>0</v>
      </c>
      <c r="Q314" s="126"/>
      <c r="R314" s="127"/>
      <c r="S314" s="65"/>
      <c r="T314" s="65"/>
      <c r="U314" s="65"/>
      <c r="V314" s="65"/>
    </row>
    <row r="315" spans="1:22" s="34" customFormat="1" ht="20.100000000000001" customHeight="1" thickBot="1" x14ac:dyDescent="0.3">
      <c r="A315" s="169"/>
      <c r="B315" s="131"/>
      <c r="C315" s="109" t="s">
        <v>783</v>
      </c>
      <c r="D315" s="122"/>
      <c r="E315" s="61" t="s">
        <v>563</v>
      </c>
      <c r="F315" s="122"/>
      <c r="G315" s="122"/>
      <c r="H315" s="122" t="s">
        <v>769</v>
      </c>
      <c r="I315" s="150" t="s">
        <v>709</v>
      </c>
      <c r="J315" s="163" t="s">
        <v>569</v>
      </c>
      <c r="K315" s="191"/>
      <c r="L315" s="82" t="s">
        <v>781</v>
      </c>
      <c r="M315" s="163">
        <v>4</v>
      </c>
      <c r="N315" t="s">
        <v>579</v>
      </c>
      <c r="O315" s="117">
        <v>732726063853</v>
      </c>
      <c r="P315" s="108">
        <f t="shared" si="7"/>
        <v>0</v>
      </c>
      <c r="Q315" s="126"/>
      <c r="R315" s="127"/>
      <c r="S315" s="65"/>
      <c r="T315" s="65"/>
      <c r="U315" s="65"/>
      <c r="V315" s="65"/>
    </row>
    <row r="316" spans="1:22" s="34" customFormat="1" ht="20.100000000000001" customHeight="1" thickBot="1" x14ac:dyDescent="0.3">
      <c r="A316" s="169"/>
      <c r="B316" s="134"/>
      <c r="C316" s="9" t="s">
        <v>783</v>
      </c>
      <c r="D316"/>
      <c r="E316" s="34" t="s">
        <v>564</v>
      </c>
      <c r="F316"/>
      <c r="G316"/>
      <c r="H316" t="s">
        <v>769</v>
      </c>
      <c r="I316" s="151" t="s">
        <v>709</v>
      </c>
      <c r="J316" s="32" t="s">
        <v>53</v>
      </c>
      <c r="K316" s="191"/>
      <c r="L316" s="83" t="s">
        <v>782</v>
      </c>
      <c r="M316" s="32">
        <v>4</v>
      </c>
      <c r="N316" t="s">
        <v>580</v>
      </c>
      <c r="O316" s="117">
        <v>732726077126</v>
      </c>
      <c r="P316" s="108">
        <f t="shared" si="7"/>
        <v>0</v>
      </c>
      <c r="Q316" s="126"/>
      <c r="R316" s="127"/>
      <c r="S316" s="65"/>
      <c r="T316" s="65"/>
      <c r="U316" s="65"/>
      <c r="V316" s="65"/>
    </row>
    <row r="317" spans="1:22" s="13" customFormat="1" ht="20.100000000000001" customHeight="1" thickBot="1" x14ac:dyDescent="0.35">
      <c r="A317" s="171"/>
      <c r="B317" s="34"/>
      <c r="C317" s="165"/>
      <c r="D317" s="165"/>
      <c r="E317" s="165"/>
      <c r="F317" s="165"/>
      <c r="G317" s="165"/>
      <c r="H317" s="165"/>
      <c r="I317" s="165" t="s">
        <v>1017</v>
      </c>
      <c r="J317" s="165"/>
      <c r="K317" s="193"/>
      <c r="L317" s="187"/>
      <c r="M317" s="165"/>
      <c r="N317" s="65"/>
      <c r="O317" s="96"/>
      <c r="P317" s="108">
        <f t="shared" si="7"/>
        <v>0</v>
      </c>
      <c r="Q317" s="126"/>
      <c r="R317" s="127"/>
      <c r="S317" s="65"/>
      <c r="T317" s="65"/>
      <c r="U317" s="65"/>
      <c r="V317" s="65"/>
    </row>
    <row r="318" spans="1:22" s="34" customFormat="1" ht="20.100000000000001" customHeight="1" thickBot="1" x14ac:dyDescent="0.3">
      <c r="A318" s="169"/>
      <c r="B318" s="130"/>
      <c r="C318" s="9" t="s">
        <v>44</v>
      </c>
      <c r="D318"/>
      <c r="E318" s="34" t="s">
        <v>581</v>
      </c>
      <c r="F318"/>
      <c r="G318"/>
      <c r="H318" t="s">
        <v>585</v>
      </c>
      <c r="I318" s="151" t="s">
        <v>709</v>
      </c>
      <c r="J318" s="32" t="s">
        <v>198</v>
      </c>
      <c r="K318" s="191"/>
      <c r="L318" s="83"/>
      <c r="M318" s="32">
        <v>5</v>
      </c>
      <c r="N318" t="s">
        <v>594</v>
      </c>
      <c r="O318" s="117">
        <v>732726041998</v>
      </c>
      <c r="P318" s="108">
        <f t="shared" si="7"/>
        <v>0</v>
      </c>
      <c r="Q318" s="126"/>
      <c r="R318" s="127"/>
      <c r="S318" s="65"/>
      <c r="T318" s="65"/>
      <c r="U318" s="65"/>
      <c r="V318" s="65"/>
    </row>
    <row r="319" spans="1:22" s="34" customFormat="1" ht="20.100000000000001" customHeight="1" thickBot="1" x14ac:dyDescent="0.3">
      <c r="A319" s="169"/>
      <c r="B319" s="131"/>
      <c r="C319" s="109" t="s">
        <v>44</v>
      </c>
      <c r="D319" s="122"/>
      <c r="E319" s="61" t="s">
        <v>582</v>
      </c>
      <c r="F319" s="122"/>
      <c r="G319" s="122"/>
      <c r="H319" s="122" t="s">
        <v>585</v>
      </c>
      <c r="I319" s="150" t="s">
        <v>709</v>
      </c>
      <c r="J319" s="163" t="s">
        <v>54</v>
      </c>
      <c r="K319" s="191"/>
      <c r="L319" s="82" t="s">
        <v>880</v>
      </c>
      <c r="M319" s="163">
        <v>5</v>
      </c>
      <c r="N319" t="s">
        <v>595</v>
      </c>
      <c r="O319" s="117">
        <v>732726082496</v>
      </c>
      <c r="P319" s="108">
        <f t="shared" si="7"/>
        <v>0</v>
      </c>
      <c r="Q319" s="126"/>
      <c r="R319" s="127"/>
      <c r="S319" s="65"/>
      <c r="T319" s="65"/>
      <c r="U319" s="65"/>
      <c r="V319" s="65"/>
    </row>
    <row r="320" spans="1:22" s="34" customFormat="1" ht="20.100000000000001" customHeight="1" thickBot="1" x14ac:dyDescent="0.3">
      <c r="A320" s="169"/>
      <c r="B320" s="131"/>
      <c r="C320" s="109" t="s">
        <v>44</v>
      </c>
      <c r="D320" s="122"/>
      <c r="E320" s="61" t="s">
        <v>583</v>
      </c>
      <c r="F320" s="122"/>
      <c r="G320" s="122"/>
      <c r="H320" s="122" t="s">
        <v>585</v>
      </c>
      <c r="I320" s="150" t="s">
        <v>709</v>
      </c>
      <c r="J320" s="163" t="s">
        <v>56</v>
      </c>
      <c r="K320" s="191"/>
      <c r="L320" s="82" t="s">
        <v>881</v>
      </c>
      <c r="M320" s="163">
        <v>5</v>
      </c>
      <c r="N320" t="s">
        <v>596</v>
      </c>
      <c r="O320" s="117">
        <v>732726057340</v>
      </c>
      <c r="P320" s="108">
        <f t="shared" si="7"/>
        <v>0</v>
      </c>
      <c r="Q320" s="126"/>
      <c r="R320" s="127"/>
      <c r="S320" s="65"/>
      <c r="T320" s="65"/>
      <c r="U320" s="65"/>
      <c r="V320" s="65"/>
    </row>
    <row r="321" spans="1:22" s="34" customFormat="1" ht="20.100000000000001" customHeight="1" thickBot="1" x14ac:dyDescent="0.3">
      <c r="A321" s="169"/>
      <c r="B321" s="131"/>
      <c r="C321" s="109" t="s">
        <v>44</v>
      </c>
      <c r="D321" s="122"/>
      <c r="E321" s="61" t="s">
        <v>584</v>
      </c>
      <c r="F321" s="122"/>
      <c r="G321" s="122"/>
      <c r="H321" s="122" t="s">
        <v>585</v>
      </c>
      <c r="I321" s="150" t="s">
        <v>709</v>
      </c>
      <c r="J321" s="163" t="s">
        <v>117</v>
      </c>
      <c r="K321" s="191"/>
      <c r="L321" s="82" t="s">
        <v>882</v>
      </c>
      <c r="M321" s="163">
        <v>4</v>
      </c>
      <c r="N321" t="s">
        <v>597</v>
      </c>
      <c r="O321" s="117">
        <v>732726101807</v>
      </c>
      <c r="P321" s="108">
        <f t="shared" si="7"/>
        <v>0</v>
      </c>
      <c r="Q321" s="126"/>
      <c r="R321" s="127"/>
      <c r="S321" s="65"/>
      <c r="T321" s="65"/>
      <c r="U321" s="65"/>
      <c r="V321" s="65"/>
    </row>
    <row r="322" spans="1:22" s="34" customFormat="1" ht="20.100000000000001" customHeight="1" thickBot="1" x14ac:dyDescent="0.3">
      <c r="A322" s="169"/>
      <c r="B322" s="131"/>
      <c r="C322" s="109" t="s">
        <v>44</v>
      </c>
      <c r="D322" s="122"/>
      <c r="E322" s="61" t="s">
        <v>585</v>
      </c>
      <c r="F322" s="122"/>
      <c r="G322" s="122"/>
      <c r="H322" s="122" t="s">
        <v>585</v>
      </c>
      <c r="I322" s="150" t="s">
        <v>709</v>
      </c>
      <c r="J322" s="163" t="s">
        <v>56</v>
      </c>
      <c r="K322" s="191"/>
      <c r="L322" s="82"/>
      <c r="M322" s="163">
        <v>5</v>
      </c>
      <c r="N322" t="s">
        <v>598</v>
      </c>
      <c r="O322" s="117">
        <v>732726032897</v>
      </c>
      <c r="P322" s="108">
        <f t="shared" si="7"/>
        <v>0</v>
      </c>
      <c r="Q322" s="126"/>
      <c r="R322" s="127"/>
      <c r="S322" s="65"/>
      <c r="T322" s="65"/>
      <c r="U322" s="65"/>
      <c r="V322" s="65"/>
    </row>
    <row r="323" spans="1:22" s="34" customFormat="1" ht="20.100000000000001" customHeight="1" thickBot="1" x14ac:dyDescent="0.3">
      <c r="A323" s="169"/>
      <c r="B323" s="131"/>
      <c r="C323" s="109" t="s">
        <v>44</v>
      </c>
      <c r="D323" s="122"/>
      <c r="E323" s="61" t="s">
        <v>883</v>
      </c>
      <c r="F323" s="122"/>
      <c r="G323" s="122"/>
      <c r="H323" s="122" t="s">
        <v>585</v>
      </c>
      <c r="I323" s="150" t="s">
        <v>709</v>
      </c>
      <c r="J323" s="163" t="s">
        <v>112</v>
      </c>
      <c r="K323" s="191"/>
      <c r="L323" s="82" t="s">
        <v>108</v>
      </c>
      <c r="M323" s="163">
        <v>5</v>
      </c>
      <c r="N323" t="s">
        <v>599</v>
      </c>
      <c r="O323" s="117">
        <v>732726101814</v>
      </c>
      <c r="P323" s="108">
        <f t="shared" si="7"/>
        <v>0</v>
      </c>
      <c r="Q323" s="126"/>
      <c r="R323" s="127"/>
      <c r="S323" s="65"/>
      <c r="T323" s="65"/>
      <c r="U323" s="65"/>
      <c r="V323" s="65"/>
    </row>
    <row r="324" spans="1:22" s="34" customFormat="1" ht="20.100000000000001" customHeight="1" thickBot="1" x14ac:dyDescent="0.3">
      <c r="A324" s="169"/>
      <c r="B324" s="131"/>
      <c r="C324" s="109" t="s">
        <v>44</v>
      </c>
      <c r="D324" s="122"/>
      <c r="E324" s="61" t="s">
        <v>586</v>
      </c>
      <c r="F324" s="122"/>
      <c r="G324" s="122"/>
      <c r="H324" s="122" t="s">
        <v>585</v>
      </c>
      <c r="I324" s="150" t="s">
        <v>709</v>
      </c>
      <c r="J324" s="163" t="s">
        <v>424</v>
      </c>
      <c r="K324" s="191"/>
      <c r="L324" s="82" t="s">
        <v>884</v>
      </c>
      <c r="M324" s="163">
        <v>4</v>
      </c>
      <c r="N324" t="s">
        <v>600</v>
      </c>
      <c r="O324" s="117">
        <v>732726082502</v>
      </c>
      <c r="P324" s="108">
        <f t="shared" si="7"/>
        <v>0</v>
      </c>
      <c r="Q324" s="126"/>
      <c r="R324" s="127"/>
      <c r="S324" s="65"/>
      <c r="T324" s="65"/>
      <c r="U324" s="65"/>
      <c r="V324" s="65"/>
    </row>
    <row r="325" spans="1:22" s="34" customFormat="1" ht="20.100000000000001" customHeight="1" thickBot="1" x14ac:dyDescent="0.3">
      <c r="A325" s="169"/>
      <c r="B325" s="131"/>
      <c r="C325" s="109" t="s">
        <v>44</v>
      </c>
      <c r="D325" s="122"/>
      <c r="E325" s="61" t="s">
        <v>587</v>
      </c>
      <c r="F325" s="122"/>
      <c r="G325" s="122"/>
      <c r="H325" s="122" t="s">
        <v>585</v>
      </c>
      <c r="I325" s="150" t="s">
        <v>709</v>
      </c>
      <c r="J325" s="163" t="s">
        <v>56</v>
      </c>
      <c r="K325" s="191"/>
      <c r="L325" s="82" t="s">
        <v>885</v>
      </c>
      <c r="M325" s="163">
        <v>4</v>
      </c>
      <c r="N325" t="s">
        <v>601</v>
      </c>
      <c r="O325" s="117">
        <v>732726091023</v>
      </c>
      <c r="P325" s="108">
        <f t="shared" si="7"/>
        <v>0</v>
      </c>
      <c r="Q325" s="126"/>
      <c r="R325" s="127"/>
      <c r="S325" s="65"/>
      <c r="T325" s="65"/>
      <c r="U325" s="65"/>
      <c r="V325" s="65"/>
    </row>
    <row r="326" spans="1:22" s="34" customFormat="1" ht="20.100000000000001" customHeight="1" thickBot="1" x14ac:dyDescent="0.3">
      <c r="A326" s="169"/>
      <c r="B326" s="131"/>
      <c r="C326" s="109" t="s">
        <v>44</v>
      </c>
      <c r="D326" s="122"/>
      <c r="E326" s="61" t="s">
        <v>588</v>
      </c>
      <c r="F326" s="122"/>
      <c r="G326" s="122"/>
      <c r="H326" s="122" t="s">
        <v>585</v>
      </c>
      <c r="I326" s="150" t="s">
        <v>709</v>
      </c>
      <c r="J326" s="163" t="s">
        <v>52</v>
      </c>
      <c r="K326" s="191"/>
      <c r="L326" s="82" t="s">
        <v>886</v>
      </c>
      <c r="M326" s="163">
        <v>5</v>
      </c>
      <c r="N326" t="s">
        <v>602</v>
      </c>
      <c r="O326" s="117">
        <v>732726060661</v>
      </c>
      <c r="P326" s="108">
        <f t="shared" si="7"/>
        <v>0</v>
      </c>
      <c r="Q326" s="126"/>
      <c r="R326" s="127"/>
      <c r="S326" s="65"/>
      <c r="T326" s="65"/>
      <c r="U326" s="65"/>
      <c r="V326" s="65"/>
    </row>
    <row r="327" spans="1:22" s="34" customFormat="1" ht="20.100000000000001" customHeight="1" thickBot="1" x14ac:dyDescent="0.3">
      <c r="A327" s="169"/>
      <c r="B327" s="131"/>
      <c r="C327" s="109" t="s">
        <v>44</v>
      </c>
      <c r="D327" s="122"/>
      <c r="E327" s="61" t="s">
        <v>589</v>
      </c>
      <c r="F327" s="122"/>
      <c r="G327" s="122"/>
      <c r="H327" s="122" t="s">
        <v>585</v>
      </c>
      <c r="I327" s="150" t="s">
        <v>709</v>
      </c>
      <c r="J327" s="163" t="s">
        <v>52</v>
      </c>
      <c r="K327" s="191"/>
      <c r="L327" s="82"/>
      <c r="M327" s="163">
        <v>5</v>
      </c>
      <c r="N327" t="s">
        <v>603</v>
      </c>
      <c r="O327" s="117">
        <v>732726044913</v>
      </c>
      <c r="P327" s="108">
        <f t="shared" si="7"/>
        <v>0</v>
      </c>
      <c r="Q327" s="126"/>
      <c r="R327" s="127"/>
      <c r="S327" s="65"/>
      <c r="T327" s="65"/>
      <c r="U327" s="65"/>
      <c r="V327" s="65"/>
    </row>
    <row r="328" spans="1:22" s="34" customFormat="1" ht="20.100000000000001" customHeight="1" thickBot="1" x14ac:dyDescent="0.3">
      <c r="A328" s="169"/>
      <c r="B328" s="131"/>
      <c r="C328" s="109" t="s">
        <v>44</v>
      </c>
      <c r="D328" s="122"/>
      <c r="E328" s="61" t="s">
        <v>590</v>
      </c>
      <c r="F328" s="122"/>
      <c r="G328" s="122"/>
      <c r="H328" s="122" t="s">
        <v>585</v>
      </c>
      <c r="I328" s="150" t="s">
        <v>709</v>
      </c>
      <c r="J328" s="163" t="s">
        <v>593</v>
      </c>
      <c r="K328" s="191"/>
      <c r="L328" s="82" t="s">
        <v>887</v>
      </c>
      <c r="M328" s="163">
        <v>4</v>
      </c>
      <c r="N328" t="s">
        <v>604</v>
      </c>
      <c r="O328" s="117">
        <v>732726054042</v>
      </c>
      <c r="P328" s="108">
        <f t="shared" si="7"/>
        <v>0</v>
      </c>
      <c r="Q328" s="126"/>
      <c r="R328" s="127"/>
      <c r="S328" s="65"/>
      <c r="T328" s="65"/>
      <c r="U328" s="65"/>
      <c r="V328" s="65"/>
    </row>
    <row r="329" spans="1:22" s="34" customFormat="1" ht="20.100000000000001" customHeight="1" thickBot="1" x14ac:dyDescent="0.3">
      <c r="A329" s="169"/>
      <c r="B329" s="131"/>
      <c r="C329" s="109" t="s">
        <v>44</v>
      </c>
      <c r="D329" s="122"/>
      <c r="E329" s="61" t="s">
        <v>591</v>
      </c>
      <c r="F329" s="122"/>
      <c r="G329" s="122"/>
      <c r="H329" s="122" t="s">
        <v>585</v>
      </c>
      <c r="I329" s="150" t="s">
        <v>709</v>
      </c>
      <c r="J329" s="163" t="s">
        <v>117</v>
      </c>
      <c r="K329" s="191"/>
      <c r="L329" s="82" t="s">
        <v>888</v>
      </c>
      <c r="M329" s="163">
        <v>4</v>
      </c>
      <c r="N329" t="s">
        <v>605</v>
      </c>
      <c r="O329" s="117">
        <v>732726060678</v>
      </c>
      <c r="P329" s="108">
        <f t="shared" si="7"/>
        <v>0</v>
      </c>
      <c r="Q329" s="126"/>
      <c r="R329" s="127"/>
      <c r="S329" s="65"/>
      <c r="T329" s="65"/>
      <c r="U329" s="65"/>
      <c r="V329" s="65"/>
    </row>
    <row r="330" spans="1:22" s="34" customFormat="1" ht="20.100000000000001" customHeight="1" thickBot="1" x14ac:dyDescent="0.3">
      <c r="A330" s="169"/>
      <c r="B330" s="136"/>
      <c r="C330" s="9" t="s">
        <v>44</v>
      </c>
      <c r="D330"/>
      <c r="E330" s="34" t="s">
        <v>592</v>
      </c>
      <c r="F330"/>
      <c r="G330"/>
      <c r="H330" t="s">
        <v>585</v>
      </c>
      <c r="I330" s="151" t="s">
        <v>709</v>
      </c>
      <c r="J330" s="32" t="s">
        <v>53</v>
      </c>
      <c r="K330" s="191"/>
      <c r="L330" s="83" t="s">
        <v>889</v>
      </c>
      <c r="M330" s="32">
        <v>4</v>
      </c>
      <c r="N330" t="s">
        <v>606</v>
      </c>
      <c r="O330" s="117">
        <v>732726082519</v>
      </c>
      <c r="P330" s="108">
        <f t="shared" si="7"/>
        <v>0</v>
      </c>
      <c r="Q330" s="126"/>
      <c r="R330" s="127"/>
      <c r="S330" s="65"/>
      <c r="T330" s="65"/>
      <c r="U330" s="65"/>
      <c r="V330" s="65"/>
    </row>
    <row r="331" spans="1:22" s="13" customFormat="1" ht="20.100000000000001" customHeight="1" thickBot="1" x14ac:dyDescent="0.35">
      <c r="A331" s="172"/>
      <c r="B331" s="34"/>
      <c r="C331" s="166"/>
      <c r="D331" s="166"/>
      <c r="E331" s="166"/>
      <c r="F331" s="166"/>
      <c r="G331" s="166"/>
      <c r="H331" s="166"/>
      <c r="I331" s="166" t="s">
        <v>696</v>
      </c>
      <c r="J331" s="166"/>
      <c r="K331" s="196"/>
      <c r="L331" s="184"/>
      <c r="M331" s="166"/>
      <c r="N331" s="65"/>
      <c r="O331" s="96"/>
      <c r="P331" s="108">
        <f t="shared" si="7"/>
        <v>0</v>
      </c>
      <c r="Q331" s="126"/>
      <c r="R331" s="127"/>
      <c r="S331" s="65"/>
      <c r="T331" s="65"/>
      <c r="U331" s="65"/>
      <c r="V331" s="65"/>
    </row>
    <row r="332" spans="1:22" s="34" customFormat="1" ht="20.100000000000001" customHeight="1" thickBot="1" x14ac:dyDescent="0.3">
      <c r="A332" s="169"/>
      <c r="B332" s="130" t="s">
        <v>1063</v>
      </c>
      <c r="C332" t="s">
        <v>473</v>
      </c>
      <c r="D332"/>
      <c r="E332" s="34" t="s">
        <v>484</v>
      </c>
      <c r="F332"/>
      <c r="G332"/>
      <c r="H332" s="122" t="s">
        <v>585</v>
      </c>
      <c r="I332" s="151" t="s">
        <v>709</v>
      </c>
      <c r="J332" s="32" t="s">
        <v>56</v>
      </c>
      <c r="K332" s="108"/>
      <c r="L332" s="83" t="s">
        <v>935</v>
      </c>
      <c r="M332"/>
      <c r="N332" s="9" t="s">
        <v>936</v>
      </c>
      <c r="O332" s="117">
        <v>732726091016</v>
      </c>
      <c r="P332" s="108">
        <f t="shared" si="7"/>
        <v>0</v>
      </c>
      <c r="Q332" s="126"/>
      <c r="R332" s="127"/>
      <c r="S332" s="65"/>
      <c r="T332" s="65"/>
      <c r="U332" s="65"/>
      <c r="V332" s="65"/>
    </row>
    <row r="333" spans="1:22" s="34" customFormat="1" ht="20.100000000000001" customHeight="1" thickBot="1" x14ac:dyDescent="0.3">
      <c r="A333" s="169"/>
      <c r="B333" s="131"/>
      <c r="C333" s="122" t="s">
        <v>473</v>
      </c>
      <c r="D333" s="122"/>
      <c r="E333" s="61" t="s">
        <v>485</v>
      </c>
      <c r="F333" s="122"/>
      <c r="G333" s="122"/>
      <c r="H333" s="122" t="s">
        <v>937</v>
      </c>
      <c r="I333" s="150" t="s">
        <v>709</v>
      </c>
      <c r="J333" s="163" t="s">
        <v>495</v>
      </c>
      <c r="K333" s="191"/>
      <c r="L333" s="82" t="s">
        <v>938</v>
      </c>
      <c r="M333" s="122"/>
      <c r="N333" t="s">
        <v>496</v>
      </c>
      <c r="O333" s="117">
        <v>732726085725</v>
      </c>
      <c r="P333" s="108">
        <f t="shared" si="7"/>
        <v>0</v>
      </c>
      <c r="Q333" s="126"/>
      <c r="R333" s="127"/>
      <c r="S333" s="65"/>
      <c r="T333" s="65"/>
      <c r="U333" s="65"/>
      <c r="V333" s="65"/>
    </row>
    <row r="334" spans="1:22" s="34" customFormat="1" ht="20.100000000000001" customHeight="1" thickBot="1" x14ac:dyDescent="0.3">
      <c r="A334" s="169"/>
      <c r="B334" s="131"/>
      <c r="C334" s="122" t="s">
        <v>473</v>
      </c>
      <c r="D334" s="122"/>
      <c r="E334" s="61" t="s">
        <v>486</v>
      </c>
      <c r="F334" s="122"/>
      <c r="G334" s="122"/>
      <c r="H334" s="122" t="s">
        <v>937</v>
      </c>
      <c r="I334" s="150" t="s">
        <v>709</v>
      </c>
      <c r="J334" s="163" t="s">
        <v>262</v>
      </c>
      <c r="K334" s="191"/>
      <c r="L334" s="82"/>
      <c r="M334" s="122"/>
      <c r="N334" t="s">
        <v>497</v>
      </c>
      <c r="O334" s="117">
        <v>732726085732</v>
      </c>
      <c r="P334" s="108">
        <f t="shared" si="7"/>
        <v>0</v>
      </c>
      <c r="Q334" s="126"/>
      <c r="R334" s="127"/>
      <c r="S334" s="65"/>
      <c r="T334" s="65"/>
      <c r="U334" s="65"/>
      <c r="V334" s="65"/>
    </row>
    <row r="335" spans="1:22" s="34" customFormat="1" ht="20.100000000000001" customHeight="1" thickBot="1" x14ac:dyDescent="0.3">
      <c r="A335" s="169"/>
      <c r="B335" s="131" t="s">
        <v>1063</v>
      </c>
      <c r="C335" s="122" t="s">
        <v>473</v>
      </c>
      <c r="D335" s="122"/>
      <c r="E335" s="61" t="s">
        <v>487</v>
      </c>
      <c r="F335" s="122"/>
      <c r="G335" s="122"/>
      <c r="H335" s="122" t="s">
        <v>937</v>
      </c>
      <c r="I335" s="150" t="s">
        <v>709</v>
      </c>
      <c r="J335" s="163" t="s">
        <v>199</v>
      </c>
      <c r="K335" s="191"/>
      <c r="L335" s="82"/>
      <c r="M335" s="122"/>
      <c r="N335" t="s">
        <v>498</v>
      </c>
      <c r="O335" s="117">
        <v>732726085749</v>
      </c>
      <c r="P335" s="108">
        <f t="shared" si="7"/>
        <v>0</v>
      </c>
      <c r="Q335" s="126"/>
      <c r="R335" s="127"/>
      <c r="S335" s="65"/>
      <c r="T335" s="65"/>
      <c r="U335" s="65"/>
      <c r="V335" s="65"/>
    </row>
    <row r="336" spans="1:22" s="34" customFormat="1" ht="20.100000000000001" customHeight="1" thickBot="1" x14ac:dyDescent="0.3">
      <c r="A336" s="169"/>
      <c r="B336" s="132"/>
      <c r="C336" s="122" t="s">
        <v>473</v>
      </c>
      <c r="D336" s="122"/>
      <c r="E336" s="61" t="s">
        <v>488</v>
      </c>
      <c r="F336" s="122"/>
      <c r="G336" s="122"/>
      <c r="H336" s="122" t="s">
        <v>937</v>
      </c>
      <c r="I336" s="150" t="s">
        <v>709</v>
      </c>
      <c r="J336" s="163" t="s">
        <v>314</v>
      </c>
      <c r="K336" s="191"/>
      <c r="L336" s="82" t="s">
        <v>939</v>
      </c>
      <c r="M336" s="122"/>
      <c r="N336" t="s">
        <v>684</v>
      </c>
      <c r="O336" s="117">
        <v>732726104389</v>
      </c>
      <c r="P336" s="108">
        <f t="shared" si="7"/>
        <v>0</v>
      </c>
      <c r="Q336" s="126"/>
      <c r="R336" s="127"/>
      <c r="S336" s="65"/>
      <c r="T336" s="65"/>
      <c r="U336" s="65"/>
      <c r="V336" s="65"/>
    </row>
    <row r="337" spans="1:22" s="34" customFormat="1" ht="20.100000000000001" customHeight="1" thickBot="1" x14ac:dyDescent="0.3">
      <c r="A337" s="169"/>
      <c r="B337" s="131"/>
      <c r="C337" s="122" t="s">
        <v>473</v>
      </c>
      <c r="D337" s="122"/>
      <c r="E337" s="61" t="s">
        <v>489</v>
      </c>
      <c r="F337" s="122"/>
      <c r="G337" s="122"/>
      <c r="H337" s="122" t="s">
        <v>937</v>
      </c>
      <c r="I337" s="150" t="s">
        <v>709</v>
      </c>
      <c r="J337" s="163" t="s">
        <v>137</v>
      </c>
      <c r="K337" s="191"/>
      <c r="L337" s="82" t="s">
        <v>940</v>
      </c>
      <c r="M337" s="122"/>
      <c r="N337" t="s">
        <v>685</v>
      </c>
      <c r="O337" s="117">
        <v>732726104396</v>
      </c>
      <c r="P337" s="108">
        <f t="shared" si="7"/>
        <v>0</v>
      </c>
      <c r="Q337" s="126"/>
      <c r="R337" s="127"/>
      <c r="S337" s="65"/>
      <c r="T337" s="65"/>
      <c r="U337" s="65"/>
      <c r="V337" s="65"/>
    </row>
    <row r="338" spans="1:22" s="34" customFormat="1" ht="20.100000000000001" customHeight="1" thickBot="1" x14ac:dyDescent="0.3">
      <c r="A338" s="169"/>
      <c r="B338" s="133"/>
      <c r="C338" s="122" t="s">
        <v>473</v>
      </c>
      <c r="D338" s="122"/>
      <c r="E338" s="61" t="s">
        <v>490</v>
      </c>
      <c r="F338" s="122"/>
      <c r="G338" s="122"/>
      <c r="H338" s="122" t="s">
        <v>937</v>
      </c>
      <c r="I338" s="150" t="s">
        <v>709</v>
      </c>
      <c r="J338" s="163" t="s">
        <v>129</v>
      </c>
      <c r="K338" s="191"/>
      <c r="L338" s="82" t="s">
        <v>941</v>
      </c>
      <c r="M338" s="122"/>
      <c r="N338" t="s">
        <v>499</v>
      </c>
      <c r="O338" s="117">
        <v>732726085756</v>
      </c>
      <c r="P338" s="108">
        <f t="shared" si="7"/>
        <v>0</v>
      </c>
      <c r="Q338" s="126"/>
      <c r="R338" s="127"/>
      <c r="S338" s="65"/>
      <c r="T338" s="65"/>
      <c r="U338" s="65"/>
      <c r="V338" s="65"/>
    </row>
    <row r="339" spans="1:22" s="34" customFormat="1" ht="20.100000000000001" customHeight="1" thickBot="1" x14ac:dyDescent="0.3">
      <c r="A339" s="169"/>
      <c r="B339" s="131" t="s">
        <v>1063</v>
      </c>
      <c r="C339" s="122" t="s">
        <v>473</v>
      </c>
      <c r="D339" s="122"/>
      <c r="E339" s="61" t="s">
        <v>491</v>
      </c>
      <c r="F339" s="122"/>
      <c r="G339" s="122"/>
      <c r="H339" s="122" t="s">
        <v>937</v>
      </c>
      <c r="I339" s="150" t="s">
        <v>709</v>
      </c>
      <c r="J339" s="163" t="s">
        <v>56</v>
      </c>
      <c r="K339" s="191"/>
      <c r="L339" s="82"/>
      <c r="M339" s="122"/>
      <c r="N339" t="s">
        <v>500</v>
      </c>
      <c r="O339" s="117">
        <v>732726085763</v>
      </c>
      <c r="P339" s="108">
        <f t="shared" si="7"/>
        <v>0</v>
      </c>
      <c r="Q339" s="126"/>
      <c r="R339" s="127"/>
      <c r="S339" s="65"/>
      <c r="T339" s="65"/>
      <c r="U339" s="65"/>
      <c r="V339" s="65"/>
    </row>
    <row r="340" spans="1:22" s="34" customFormat="1" ht="20.100000000000001" customHeight="1" thickBot="1" x14ac:dyDescent="0.3">
      <c r="A340" s="169"/>
      <c r="B340" s="132"/>
      <c r="C340" s="122" t="s">
        <v>473</v>
      </c>
      <c r="D340" s="122"/>
      <c r="E340" s="61" t="s">
        <v>492</v>
      </c>
      <c r="F340" s="122"/>
      <c r="G340" s="122"/>
      <c r="H340" s="122" t="s">
        <v>937</v>
      </c>
      <c r="I340" s="150" t="s">
        <v>709</v>
      </c>
      <c r="J340" s="163" t="s">
        <v>119</v>
      </c>
      <c r="K340" s="191"/>
      <c r="L340" s="82"/>
      <c r="M340" s="122"/>
      <c r="N340" t="s">
        <v>501</v>
      </c>
      <c r="O340" s="117">
        <v>732726085770</v>
      </c>
      <c r="P340" s="108">
        <f t="shared" si="7"/>
        <v>0</v>
      </c>
      <c r="Q340" s="126"/>
      <c r="R340" s="127"/>
      <c r="S340" s="65"/>
      <c r="T340" s="65"/>
      <c r="U340" s="65"/>
      <c r="V340" s="65"/>
    </row>
    <row r="341" spans="1:22" s="34" customFormat="1" ht="20.100000000000001" customHeight="1" thickBot="1" x14ac:dyDescent="0.3">
      <c r="A341" s="169"/>
      <c r="B341" s="131"/>
      <c r="C341" s="122" t="s">
        <v>473</v>
      </c>
      <c r="D341" s="122"/>
      <c r="E341" s="61" t="s">
        <v>493</v>
      </c>
      <c r="F341" s="122"/>
      <c r="G341" s="122"/>
      <c r="H341" s="122" t="s">
        <v>937</v>
      </c>
      <c r="I341" s="150" t="s">
        <v>709</v>
      </c>
      <c r="J341" s="163" t="s">
        <v>56</v>
      </c>
      <c r="K341" s="191"/>
      <c r="L341" s="82" t="s">
        <v>942</v>
      </c>
      <c r="M341" s="122"/>
      <c r="N341" t="s">
        <v>686</v>
      </c>
      <c r="O341" s="117">
        <v>732726104402</v>
      </c>
      <c r="P341" s="108">
        <f t="shared" si="7"/>
        <v>0</v>
      </c>
      <c r="Q341" s="126"/>
      <c r="R341" s="127"/>
      <c r="S341" s="65"/>
      <c r="T341" s="65"/>
      <c r="U341" s="65"/>
      <c r="V341" s="65"/>
    </row>
    <row r="342" spans="1:22" s="34" customFormat="1" ht="20.100000000000001" customHeight="1" thickBot="1" x14ac:dyDescent="0.3">
      <c r="A342" s="169"/>
      <c r="B342" s="134"/>
      <c r="C342" s="122" t="s">
        <v>473</v>
      </c>
      <c r="D342" s="122"/>
      <c r="E342" s="61" t="s">
        <v>494</v>
      </c>
      <c r="F342" s="122"/>
      <c r="G342" s="122"/>
      <c r="H342" s="122" t="s">
        <v>937</v>
      </c>
      <c r="I342" s="150" t="s">
        <v>709</v>
      </c>
      <c r="J342" s="163" t="s">
        <v>117</v>
      </c>
      <c r="K342" s="191"/>
      <c r="L342" s="82" t="s">
        <v>943</v>
      </c>
      <c r="M342" s="122"/>
      <c r="N342" t="s">
        <v>502</v>
      </c>
      <c r="O342" s="117">
        <v>732726085787</v>
      </c>
      <c r="P342" s="108">
        <f t="shared" si="7"/>
        <v>0</v>
      </c>
      <c r="Q342" s="126"/>
      <c r="R342" s="127"/>
      <c r="S342" s="65"/>
      <c r="T342" s="65"/>
      <c r="U342" s="65"/>
      <c r="V342" s="65"/>
    </row>
    <row r="343" spans="1:22" s="13" customFormat="1" ht="20.100000000000001" customHeight="1" thickBot="1" x14ac:dyDescent="0.35">
      <c r="A343" s="172"/>
      <c r="B343" s="34"/>
      <c r="C343" s="167"/>
      <c r="D343" s="167"/>
      <c r="E343" s="167"/>
      <c r="F343" s="167"/>
      <c r="G343" s="167"/>
      <c r="H343" s="167"/>
      <c r="I343" s="166" t="s">
        <v>1016</v>
      </c>
      <c r="J343" s="167"/>
      <c r="K343" s="197"/>
      <c r="L343" s="185"/>
      <c r="M343" s="167"/>
      <c r="N343" s="66"/>
      <c r="O343" s="97"/>
      <c r="P343" s="108">
        <f t="shared" si="7"/>
        <v>0</v>
      </c>
      <c r="Q343" s="126"/>
      <c r="R343" s="127"/>
      <c r="S343" s="65"/>
      <c r="T343" s="65"/>
      <c r="U343" s="65"/>
      <c r="V343" s="65"/>
    </row>
    <row r="344" spans="1:22" s="13" customFormat="1" ht="20.100000000000001" customHeight="1" thickBot="1" x14ac:dyDescent="0.3">
      <c r="A344" s="175"/>
      <c r="B344" s="135"/>
      <c r="C344" s="9" t="s">
        <v>970</v>
      </c>
      <c r="D344"/>
      <c r="E344" s="34" t="s">
        <v>582</v>
      </c>
      <c r="F344"/>
      <c r="G344" s="148" t="s">
        <v>716</v>
      </c>
      <c r="H344" t="s">
        <v>585</v>
      </c>
      <c r="I344" s="151" t="s">
        <v>709</v>
      </c>
      <c r="J344" s="32" t="s">
        <v>54</v>
      </c>
      <c r="K344" s="191"/>
      <c r="L344" s="83" t="s">
        <v>880</v>
      </c>
      <c r="M344"/>
      <c r="N344" t="s">
        <v>1029</v>
      </c>
      <c r="O344" s="117">
        <v>732726099241</v>
      </c>
      <c r="P344" s="108">
        <f t="shared" si="7"/>
        <v>0</v>
      </c>
      <c r="Q344" s="126"/>
      <c r="R344" s="127"/>
      <c r="S344" s="65"/>
      <c r="T344" s="65"/>
      <c r="U344" s="65"/>
      <c r="V344" s="65"/>
    </row>
    <row r="345" spans="1:22" s="13" customFormat="1" ht="20.100000000000001" customHeight="1" thickBot="1" x14ac:dyDescent="0.3">
      <c r="A345" s="169"/>
      <c r="B345" s="131"/>
      <c r="C345" s="109" t="s">
        <v>970</v>
      </c>
      <c r="D345" s="122"/>
      <c r="E345" s="61" t="s">
        <v>613</v>
      </c>
      <c r="F345" s="122"/>
      <c r="G345" s="148" t="s">
        <v>716</v>
      </c>
      <c r="H345" s="122" t="s">
        <v>585</v>
      </c>
      <c r="I345" s="150" t="s">
        <v>57</v>
      </c>
      <c r="J345" s="163" t="s">
        <v>56</v>
      </c>
      <c r="K345" s="191"/>
      <c r="L345" s="82" t="s">
        <v>1037</v>
      </c>
      <c r="M345" s="122"/>
      <c r="N345" t="s">
        <v>1030</v>
      </c>
      <c r="O345" s="117">
        <v>732726099302</v>
      </c>
      <c r="P345" s="108">
        <f t="shared" si="7"/>
        <v>0</v>
      </c>
      <c r="Q345" s="126"/>
      <c r="R345" s="127"/>
      <c r="S345" s="65"/>
      <c r="T345" s="65"/>
      <c r="U345" s="65"/>
      <c r="V345" s="65"/>
    </row>
    <row r="346" spans="1:22" s="13" customFormat="1" ht="20.100000000000001" customHeight="1" thickBot="1" x14ac:dyDescent="0.3">
      <c r="A346" s="175"/>
      <c r="B346" s="133"/>
      <c r="C346" s="109" t="s">
        <v>970</v>
      </c>
      <c r="D346" s="122"/>
      <c r="E346" s="61" t="s">
        <v>584</v>
      </c>
      <c r="F346" s="122"/>
      <c r="G346" s="148" t="s">
        <v>716</v>
      </c>
      <c r="H346" s="122" t="s">
        <v>585</v>
      </c>
      <c r="I346" s="150" t="s">
        <v>709</v>
      </c>
      <c r="J346" s="163" t="s">
        <v>117</v>
      </c>
      <c r="K346" s="191"/>
      <c r="L346" s="82" t="s">
        <v>108</v>
      </c>
      <c r="M346" s="122"/>
      <c r="N346" t="s">
        <v>1031</v>
      </c>
      <c r="O346" s="117">
        <v>732726107243</v>
      </c>
      <c r="P346" s="108">
        <f t="shared" si="7"/>
        <v>0</v>
      </c>
      <c r="Q346" s="126"/>
      <c r="R346" s="127"/>
      <c r="S346" s="65"/>
      <c r="T346" s="65"/>
      <c r="U346" s="65"/>
      <c r="V346" s="65"/>
    </row>
    <row r="347" spans="1:22" s="13" customFormat="1" ht="20.100000000000001" customHeight="1" thickBot="1" x14ac:dyDescent="0.3">
      <c r="A347" s="175"/>
      <c r="B347" s="131"/>
      <c r="C347" s="109" t="s">
        <v>970</v>
      </c>
      <c r="D347" s="122"/>
      <c r="E347" s="61" t="s">
        <v>883</v>
      </c>
      <c r="F347" s="122"/>
      <c r="G347" s="148" t="s">
        <v>716</v>
      </c>
      <c r="H347" s="122" t="s">
        <v>585</v>
      </c>
      <c r="I347" s="150" t="s">
        <v>709</v>
      </c>
      <c r="J347" s="163" t="s">
        <v>112</v>
      </c>
      <c r="K347" s="191"/>
      <c r="L347" s="82" t="s">
        <v>108</v>
      </c>
      <c r="M347" s="122"/>
      <c r="N347" t="s">
        <v>1032</v>
      </c>
      <c r="O347" s="117">
        <v>732726107250</v>
      </c>
      <c r="P347" s="108">
        <f t="shared" si="7"/>
        <v>0</v>
      </c>
      <c r="Q347" s="126"/>
      <c r="R347" s="127"/>
      <c r="S347" s="65"/>
      <c r="T347" s="65"/>
      <c r="U347" s="65"/>
      <c r="V347" s="65"/>
    </row>
    <row r="348" spans="1:22" s="13" customFormat="1" ht="20.100000000000001" customHeight="1" thickBot="1" x14ac:dyDescent="0.3">
      <c r="A348" s="175"/>
      <c r="B348" s="131"/>
      <c r="C348" s="109" t="s">
        <v>970</v>
      </c>
      <c r="D348" s="122"/>
      <c r="E348" s="61" t="s">
        <v>588</v>
      </c>
      <c r="F348" s="122"/>
      <c r="G348" s="148" t="s">
        <v>716</v>
      </c>
      <c r="H348" s="122" t="s">
        <v>585</v>
      </c>
      <c r="I348" s="150" t="s">
        <v>709</v>
      </c>
      <c r="J348" s="163" t="s">
        <v>52</v>
      </c>
      <c r="K348" s="191"/>
      <c r="L348" s="82" t="s">
        <v>1036</v>
      </c>
      <c r="M348" s="122"/>
      <c r="N348" t="s">
        <v>1033</v>
      </c>
      <c r="O348" s="117">
        <v>732726099289</v>
      </c>
      <c r="P348" s="108">
        <f t="shared" si="7"/>
        <v>0</v>
      </c>
      <c r="Q348" s="126"/>
      <c r="R348" s="127"/>
      <c r="S348" s="65"/>
      <c r="T348" s="65"/>
      <c r="U348" s="65"/>
      <c r="V348" s="65"/>
    </row>
    <row r="349" spans="1:22" s="13" customFormat="1" ht="20.100000000000001" customHeight="1" thickBot="1" x14ac:dyDescent="0.3">
      <c r="A349" s="175"/>
      <c r="B349" s="136"/>
      <c r="C349" s="109" t="s">
        <v>970</v>
      </c>
      <c r="D349" s="122"/>
      <c r="E349" s="61" t="s">
        <v>76</v>
      </c>
      <c r="F349" s="122"/>
      <c r="G349" s="148" t="s">
        <v>716</v>
      </c>
      <c r="H349" s="109" t="s">
        <v>31</v>
      </c>
      <c r="I349" s="150" t="s">
        <v>109</v>
      </c>
      <c r="J349" s="163" t="s">
        <v>123</v>
      </c>
      <c r="K349" s="191"/>
      <c r="L349" s="82" t="s">
        <v>968</v>
      </c>
      <c r="M349" s="122"/>
      <c r="N349" t="s">
        <v>1034</v>
      </c>
      <c r="O349" s="117">
        <v>732726107267</v>
      </c>
      <c r="P349" s="108">
        <f t="shared" si="7"/>
        <v>0</v>
      </c>
      <c r="Q349" s="126"/>
      <c r="R349" s="127"/>
      <c r="S349" s="65"/>
      <c r="T349" s="65"/>
      <c r="U349" s="65"/>
      <c r="V349" s="65"/>
    </row>
    <row r="350" spans="1:22" s="13" customFormat="1" ht="20.100000000000001" customHeight="1" thickBot="1" x14ac:dyDescent="0.35">
      <c r="A350" s="169"/>
      <c r="B350" s="34"/>
      <c r="C350" s="165"/>
      <c r="D350" s="165"/>
      <c r="E350" s="165"/>
      <c r="F350" s="165"/>
      <c r="G350" s="165"/>
      <c r="H350" s="165"/>
      <c r="I350" s="165" t="s">
        <v>697</v>
      </c>
      <c r="J350" s="165"/>
      <c r="K350" s="193"/>
      <c r="L350" s="187"/>
      <c r="M350" s="165"/>
      <c r="N350" s="65"/>
      <c r="O350" s="96"/>
      <c r="P350" s="108">
        <f t="shared" si="7"/>
        <v>0</v>
      </c>
      <c r="Q350" s="126"/>
      <c r="R350" s="127"/>
      <c r="S350" s="65"/>
      <c r="T350" s="65"/>
      <c r="U350" s="65"/>
      <c r="V350" s="65"/>
    </row>
    <row r="351" spans="1:22" s="34" customFormat="1" ht="20.100000000000001" customHeight="1" thickBot="1" x14ac:dyDescent="0.3">
      <c r="A351" s="169"/>
      <c r="B351" s="130" t="s">
        <v>1063</v>
      </c>
      <c r="C351" s="209" t="s">
        <v>969</v>
      </c>
      <c r="D351"/>
      <c r="E351" s="34" t="s">
        <v>607</v>
      </c>
      <c r="F351"/>
      <c r="G351"/>
      <c r="H351" t="s">
        <v>710</v>
      </c>
      <c r="I351" s="151" t="s">
        <v>709</v>
      </c>
      <c r="J351" s="32" t="s">
        <v>310</v>
      </c>
      <c r="K351" s="194"/>
      <c r="L351" s="83" t="s">
        <v>785</v>
      </c>
      <c r="M351"/>
      <c r="N351" t="s">
        <v>631</v>
      </c>
      <c r="O351" s="117">
        <v>732726072152</v>
      </c>
      <c r="P351" s="108">
        <f t="shared" si="7"/>
        <v>0</v>
      </c>
      <c r="Q351" s="126"/>
      <c r="R351" s="127"/>
      <c r="S351" s="65"/>
      <c r="T351" s="65"/>
      <c r="U351" s="65"/>
      <c r="V351" s="65"/>
    </row>
    <row r="352" spans="1:22" s="34" customFormat="1" ht="20.100000000000001" customHeight="1" thickBot="1" x14ac:dyDescent="0.3">
      <c r="A352" s="169"/>
      <c r="B352" s="131"/>
      <c r="C352" s="109" t="s">
        <v>969</v>
      </c>
      <c r="D352" s="122"/>
      <c r="E352" s="61" t="s">
        <v>291</v>
      </c>
      <c r="F352" s="122"/>
      <c r="G352" s="122"/>
      <c r="H352" s="122"/>
      <c r="I352" s="150" t="s">
        <v>109</v>
      </c>
      <c r="J352" s="163" t="s">
        <v>625</v>
      </c>
      <c r="K352" s="191"/>
      <c r="L352" s="82"/>
      <c r="M352" s="122"/>
      <c r="N352" t="s">
        <v>632</v>
      </c>
      <c r="O352" s="117">
        <v>732726037649</v>
      </c>
      <c r="P352" s="108">
        <f t="shared" si="7"/>
        <v>0</v>
      </c>
      <c r="Q352" s="126"/>
      <c r="R352" s="127"/>
      <c r="S352" s="65"/>
      <c r="T352" s="65"/>
      <c r="U352" s="65"/>
      <c r="V352" s="65"/>
    </row>
    <row r="353" spans="1:22" s="34" customFormat="1" ht="20.100000000000001" customHeight="1" thickBot="1" x14ac:dyDescent="0.3">
      <c r="A353" s="169"/>
      <c r="B353" s="131"/>
      <c r="C353" s="109" t="s">
        <v>969</v>
      </c>
      <c r="D353" s="122"/>
      <c r="E353" s="61" t="s">
        <v>608</v>
      </c>
      <c r="F353" s="122"/>
      <c r="G353" s="122"/>
      <c r="H353" s="122" t="s">
        <v>710</v>
      </c>
      <c r="I353" s="150" t="s">
        <v>57</v>
      </c>
      <c r="J353" s="163" t="s">
        <v>186</v>
      </c>
      <c r="K353" s="191"/>
      <c r="L353" s="82" t="s">
        <v>959</v>
      </c>
      <c r="M353" s="122"/>
      <c r="N353" t="s">
        <v>633</v>
      </c>
      <c r="O353" s="117">
        <v>732726072145</v>
      </c>
      <c r="P353" s="108">
        <f t="shared" si="7"/>
        <v>0</v>
      </c>
      <c r="Q353" s="126"/>
      <c r="R353" s="127"/>
      <c r="S353" s="65"/>
      <c r="T353" s="65"/>
      <c r="U353" s="65"/>
      <c r="V353" s="65"/>
    </row>
    <row r="354" spans="1:22" s="34" customFormat="1" ht="20.100000000000001" customHeight="1" thickBot="1" x14ac:dyDescent="0.3">
      <c r="A354" s="169"/>
      <c r="B354" s="131" t="s">
        <v>1063</v>
      </c>
      <c r="C354" s="109" t="s">
        <v>969</v>
      </c>
      <c r="D354" s="122"/>
      <c r="E354" s="61" t="s">
        <v>362</v>
      </c>
      <c r="F354" s="122"/>
      <c r="G354" s="122"/>
      <c r="H354" s="122" t="s">
        <v>710</v>
      </c>
      <c r="I354" s="150" t="s">
        <v>709</v>
      </c>
      <c r="J354" s="163" t="s">
        <v>626</v>
      </c>
      <c r="K354" s="191"/>
      <c r="L354" s="82"/>
      <c r="M354" s="122"/>
      <c r="N354" t="s">
        <v>634</v>
      </c>
      <c r="O354" s="117">
        <v>732726100121</v>
      </c>
      <c r="P354" s="108">
        <f t="shared" si="7"/>
        <v>0</v>
      </c>
      <c r="Q354" s="126"/>
      <c r="R354" s="127"/>
      <c r="S354" s="65"/>
      <c r="T354" s="65"/>
      <c r="U354" s="65"/>
      <c r="V354" s="65"/>
    </row>
    <row r="355" spans="1:22" s="34" customFormat="1" ht="20.100000000000001" customHeight="1" thickBot="1" x14ac:dyDescent="0.3">
      <c r="A355" s="169"/>
      <c r="B355" s="131"/>
      <c r="C355" s="109" t="s">
        <v>969</v>
      </c>
      <c r="D355" s="122"/>
      <c r="E355" s="61" t="s">
        <v>609</v>
      </c>
      <c r="F355" s="122"/>
      <c r="G355" s="122"/>
      <c r="H355" s="122" t="s">
        <v>710</v>
      </c>
      <c r="I355" s="150" t="s">
        <v>109</v>
      </c>
      <c r="J355" s="163" t="s">
        <v>199</v>
      </c>
      <c r="K355" s="191"/>
      <c r="L355" s="82" t="s">
        <v>787</v>
      </c>
      <c r="M355" s="122"/>
      <c r="N355" t="s">
        <v>635</v>
      </c>
      <c r="O355" s="117">
        <v>732726087552</v>
      </c>
      <c r="P355" s="108">
        <f t="shared" si="7"/>
        <v>0</v>
      </c>
      <c r="Q355" s="126"/>
      <c r="R355" s="127"/>
      <c r="S355" s="65"/>
      <c r="T355" s="65"/>
      <c r="U355" s="65"/>
      <c r="V355" s="65"/>
    </row>
    <row r="356" spans="1:22" s="34" customFormat="1" ht="20.100000000000001" customHeight="1" thickBot="1" x14ac:dyDescent="0.3">
      <c r="A356" s="169"/>
      <c r="B356" s="131"/>
      <c r="C356" s="109" t="s">
        <v>969</v>
      </c>
      <c r="D356" s="122"/>
      <c r="E356" s="61" t="s">
        <v>610</v>
      </c>
      <c r="F356" s="122"/>
      <c r="G356" s="122"/>
      <c r="H356" s="122" t="s">
        <v>710</v>
      </c>
      <c r="I356" s="150" t="s">
        <v>109</v>
      </c>
      <c r="J356" s="163" t="s">
        <v>627</v>
      </c>
      <c r="K356" s="191"/>
      <c r="L356" s="82" t="s">
        <v>960</v>
      </c>
      <c r="M356" s="122"/>
      <c r="N356" t="s">
        <v>636</v>
      </c>
      <c r="O356" s="117">
        <v>732726101999</v>
      </c>
      <c r="P356" s="108">
        <f t="shared" si="7"/>
        <v>0</v>
      </c>
      <c r="Q356" s="126"/>
      <c r="R356" s="127"/>
      <c r="S356" s="65"/>
      <c r="T356" s="65"/>
      <c r="U356" s="65"/>
      <c r="V356" s="65"/>
    </row>
    <row r="357" spans="1:22" s="34" customFormat="1" ht="20.100000000000001" customHeight="1" thickBot="1" x14ac:dyDescent="0.3">
      <c r="A357" s="169"/>
      <c r="B357" s="132"/>
      <c r="C357" s="109" t="s">
        <v>969</v>
      </c>
      <c r="D357" s="122"/>
      <c r="E357" s="61" t="s">
        <v>294</v>
      </c>
      <c r="F357" s="122"/>
      <c r="G357" s="122"/>
      <c r="H357" s="122" t="s">
        <v>710</v>
      </c>
      <c r="I357" s="150" t="s">
        <v>709</v>
      </c>
      <c r="J357" s="163" t="s">
        <v>311</v>
      </c>
      <c r="K357" s="191"/>
      <c r="L357" s="82" t="s">
        <v>791</v>
      </c>
      <c r="M357" s="122"/>
      <c r="N357" t="s">
        <v>637</v>
      </c>
      <c r="O357" s="117">
        <v>732726085794</v>
      </c>
      <c r="P357" s="108">
        <f t="shared" ref="P357:P389" si="8">A357*K357</f>
        <v>0</v>
      </c>
      <c r="Q357" s="126"/>
      <c r="R357" s="127"/>
      <c r="S357" s="65"/>
      <c r="T357" s="65"/>
      <c r="U357" s="65"/>
      <c r="V357" s="65"/>
    </row>
    <row r="358" spans="1:22" s="34" customFormat="1" ht="20.100000000000001" customHeight="1" thickBot="1" x14ac:dyDescent="0.3">
      <c r="A358" s="169"/>
      <c r="B358" s="131" t="s">
        <v>1063</v>
      </c>
      <c r="C358" s="109" t="s">
        <v>969</v>
      </c>
      <c r="D358" s="122"/>
      <c r="E358" s="61" t="s">
        <v>152</v>
      </c>
      <c r="F358" s="122"/>
      <c r="G358" s="122"/>
      <c r="H358" s="109" t="s">
        <v>737</v>
      </c>
      <c r="I358" s="150" t="s">
        <v>57</v>
      </c>
      <c r="J358" s="163" t="s">
        <v>188</v>
      </c>
      <c r="K358" s="191"/>
      <c r="L358" s="82"/>
      <c r="M358" s="122"/>
      <c r="N358" t="s">
        <v>638</v>
      </c>
      <c r="O358" s="117">
        <v>732726102781</v>
      </c>
      <c r="P358" s="108">
        <f t="shared" si="8"/>
        <v>0</v>
      </c>
      <c r="Q358" s="126"/>
      <c r="R358" s="127"/>
      <c r="S358" s="65"/>
      <c r="T358" s="65"/>
      <c r="U358" s="65"/>
      <c r="V358" s="65"/>
    </row>
    <row r="359" spans="1:22" s="34" customFormat="1" ht="20.100000000000001" customHeight="1" thickBot="1" x14ac:dyDescent="0.3">
      <c r="A359" s="169"/>
      <c r="B359" s="133"/>
      <c r="C359" s="109" t="s">
        <v>969</v>
      </c>
      <c r="D359" s="122"/>
      <c r="E359" s="61" t="s">
        <v>365</v>
      </c>
      <c r="F359" s="122"/>
      <c r="G359" s="122"/>
      <c r="H359" s="122" t="s">
        <v>710</v>
      </c>
      <c r="I359" s="150" t="s">
        <v>709</v>
      </c>
      <c r="J359" s="163" t="s">
        <v>406</v>
      </c>
      <c r="K359" s="191"/>
      <c r="L359" s="82"/>
      <c r="M359" s="122"/>
      <c r="N359" t="s">
        <v>687</v>
      </c>
      <c r="O359" s="117">
        <v>732726104488</v>
      </c>
      <c r="P359" s="108">
        <f t="shared" si="8"/>
        <v>0</v>
      </c>
      <c r="Q359" s="126"/>
      <c r="R359" s="127"/>
      <c r="S359" s="65"/>
      <c r="T359" s="65"/>
      <c r="U359" s="65"/>
      <c r="V359" s="65"/>
    </row>
    <row r="360" spans="1:22" s="34" customFormat="1" ht="20.100000000000001" customHeight="1" thickBot="1" x14ac:dyDescent="0.3">
      <c r="A360" s="169"/>
      <c r="B360" s="131"/>
      <c r="C360" s="109" t="s">
        <v>969</v>
      </c>
      <c r="D360" s="122"/>
      <c r="E360" s="61" t="s">
        <v>336</v>
      </c>
      <c r="F360" s="122"/>
      <c r="G360" s="122"/>
      <c r="H360" s="122" t="s">
        <v>710</v>
      </c>
      <c r="I360" s="150" t="s">
        <v>709</v>
      </c>
      <c r="J360" s="163" t="s">
        <v>821</v>
      </c>
      <c r="K360" s="191"/>
      <c r="L360" s="82"/>
      <c r="M360" s="122"/>
      <c r="N360" t="s">
        <v>639</v>
      </c>
      <c r="O360" s="117">
        <v>732726085800</v>
      </c>
      <c r="P360" s="108">
        <f t="shared" si="8"/>
        <v>0</v>
      </c>
      <c r="Q360" s="126"/>
      <c r="R360" s="127"/>
      <c r="S360" s="65"/>
      <c r="T360" s="65"/>
      <c r="U360" s="65"/>
      <c r="V360" s="65"/>
    </row>
    <row r="361" spans="1:22" s="34" customFormat="1" ht="20.100000000000001" customHeight="1" thickBot="1" x14ac:dyDescent="0.3">
      <c r="A361" s="169"/>
      <c r="B361" s="131"/>
      <c r="C361" s="109" t="s">
        <v>969</v>
      </c>
      <c r="D361" s="122"/>
      <c r="E361" s="61" t="s">
        <v>611</v>
      </c>
      <c r="F361" s="122"/>
      <c r="G361" s="122"/>
      <c r="H361" s="122"/>
      <c r="I361" s="150" t="s">
        <v>109</v>
      </c>
      <c r="J361" s="163" t="s">
        <v>628</v>
      </c>
      <c r="K361" s="191"/>
      <c r="L361" s="82"/>
      <c r="M361" s="122"/>
      <c r="N361" t="s">
        <v>640</v>
      </c>
      <c r="O361" s="117">
        <v>732726025622</v>
      </c>
      <c r="P361" s="108">
        <f t="shared" si="8"/>
        <v>0</v>
      </c>
      <c r="Q361" s="126"/>
      <c r="R361" s="127"/>
      <c r="S361" s="65"/>
      <c r="T361" s="65"/>
      <c r="U361" s="65"/>
      <c r="V361" s="65"/>
    </row>
    <row r="362" spans="1:22" s="34" customFormat="1" ht="20.100000000000001" customHeight="1" thickBot="1" x14ac:dyDescent="0.3">
      <c r="A362" s="169"/>
      <c r="B362" s="131"/>
      <c r="C362" s="109" t="s">
        <v>969</v>
      </c>
      <c r="D362" s="122"/>
      <c r="E362" s="61" t="s">
        <v>612</v>
      </c>
      <c r="F362" s="122"/>
      <c r="G362" s="122"/>
      <c r="H362" s="122" t="s">
        <v>769</v>
      </c>
      <c r="I362" s="150" t="s">
        <v>709</v>
      </c>
      <c r="J362" s="163" t="s">
        <v>54</v>
      </c>
      <c r="K362" s="191"/>
      <c r="L362" s="82" t="s">
        <v>773</v>
      </c>
      <c r="M362" s="122"/>
      <c r="N362" t="s">
        <v>641</v>
      </c>
      <c r="O362" s="117">
        <v>732726082540</v>
      </c>
      <c r="P362" s="108">
        <f t="shared" si="8"/>
        <v>0</v>
      </c>
      <c r="Q362" s="126"/>
      <c r="R362" s="127"/>
      <c r="S362" s="65"/>
      <c r="T362" s="65"/>
      <c r="U362" s="65"/>
      <c r="V362" s="65"/>
    </row>
    <row r="363" spans="1:22" s="34" customFormat="1" ht="20.100000000000001" customHeight="1" thickBot="1" x14ac:dyDescent="0.3">
      <c r="A363" s="169"/>
      <c r="B363" s="131"/>
      <c r="C363" s="109" t="s">
        <v>969</v>
      </c>
      <c r="D363" s="122"/>
      <c r="E363" s="61" t="s">
        <v>369</v>
      </c>
      <c r="F363" s="122"/>
      <c r="G363" s="122"/>
      <c r="H363" s="122" t="s">
        <v>710</v>
      </c>
      <c r="I363" s="150" t="s">
        <v>109</v>
      </c>
      <c r="J363" s="163" t="s">
        <v>137</v>
      </c>
      <c r="K363" s="191"/>
      <c r="L363" s="82"/>
      <c r="M363" s="122"/>
      <c r="N363" t="s">
        <v>642</v>
      </c>
      <c r="O363" s="117">
        <v>732726100138</v>
      </c>
      <c r="P363" s="108">
        <f t="shared" si="8"/>
        <v>0</v>
      </c>
      <c r="Q363" s="126"/>
      <c r="R363" s="127"/>
      <c r="S363" s="65"/>
      <c r="T363" s="65"/>
      <c r="U363" s="65"/>
      <c r="V363" s="65"/>
    </row>
    <row r="364" spans="1:22" s="34" customFormat="1" ht="20.100000000000001" customHeight="1" thickBot="1" x14ac:dyDescent="0.3">
      <c r="A364" s="169"/>
      <c r="B364" s="131" t="s">
        <v>1063</v>
      </c>
      <c r="C364" s="109" t="s">
        <v>969</v>
      </c>
      <c r="D364" s="122"/>
      <c r="E364" s="61" t="s">
        <v>849</v>
      </c>
      <c r="F364" s="122"/>
      <c r="G364" s="122"/>
      <c r="H364" s="122"/>
      <c r="I364" s="150" t="s">
        <v>109</v>
      </c>
      <c r="J364" s="163" t="s">
        <v>145</v>
      </c>
      <c r="K364" s="191"/>
      <c r="L364" s="82"/>
      <c r="M364" s="122"/>
      <c r="N364" t="s">
        <v>643</v>
      </c>
      <c r="O364" s="117">
        <v>732726021921</v>
      </c>
      <c r="P364" s="108">
        <f t="shared" si="8"/>
        <v>0</v>
      </c>
      <c r="Q364" s="126"/>
      <c r="R364" s="127"/>
      <c r="S364" s="65"/>
      <c r="T364" s="65"/>
      <c r="U364" s="65"/>
      <c r="V364" s="65"/>
    </row>
    <row r="365" spans="1:22" s="34" customFormat="1" ht="20.100000000000001" customHeight="1" thickBot="1" x14ac:dyDescent="0.3">
      <c r="A365" s="169"/>
      <c r="B365" s="131"/>
      <c r="C365" s="109" t="s">
        <v>969</v>
      </c>
      <c r="D365" s="122"/>
      <c r="E365" s="61" t="s">
        <v>583</v>
      </c>
      <c r="F365" s="122"/>
      <c r="G365" s="122"/>
      <c r="H365" s="122" t="s">
        <v>585</v>
      </c>
      <c r="I365" s="150" t="s">
        <v>57</v>
      </c>
      <c r="J365" s="163" t="s">
        <v>56</v>
      </c>
      <c r="K365" s="191"/>
      <c r="L365" s="82" t="s">
        <v>1037</v>
      </c>
      <c r="M365" s="122"/>
      <c r="N365" t="s">
        <v>1065</v>
      </c>
      <c r="O365" s="117">
        <v>732726058491</v>
      </c>
      <c r="P365" s="108">
        <f t="shared" si="8"/>
        <v>0</v>
      </c>
      <c r="Q365" s="126"/>
      <c r="R365" s="127"/>
      <c r="S365" s="65"/>
      <c r="T365" s="65"/>
      <c r="U365" s="65"/>
      <c r="V365" s="65"/>
    </row>
    <row r="366" spans="1:22" s="34" customFormat="1" ht="20.100000000000001" customHeight="1" thickBot="1" x14ac:dyDescent="0.3">
      <c r="A366" s="169"/>
      <c r="B366" s="131" t="s">
        <v>1063</v>
      </c>
      <c r="C366" s="109" t="s">
        <v>969</v>
      </c>
      <c r="D366" s="122"/>
      <c r="E366" s="61" t="s">
        <v>614</v>
      </c>
      <c r="F366" s="122"/>
      <c r="G366" s="122"/>
      <c r="H366" s="122" t="s">
        <v>710</v>
      </c>
      <c r="I366" s="150" t="s">
        <v>709</v>
      </c>
      <c r="J366" s="163" t="s">
        <v>117</v>
      </c>
      <c r="K366" s="191"/>
      <c r="L366" s="82" t="s">
        <v>961</v>
      </c>
      <c r="M366" s="122"/>
      <c r="N366" t="s">
        <v>644</v>
      </c>
      <c r="O366" s="117">
        <v>732726085824</v>
      </c>
      <c r="P366" s="108">
        <f t="shared" si="8"/>
        <v>0</v>
      </c>
      <c r="Q366" s="126"/>
      <c r="R366" s="127"/>
      <c r="S366" s="65"/>
      <c r="T366" s="65"/>
      <c r="U366" s="65"/>
      <c r="V366" s="65"/>
    </row>
    <row r="367" spans="1:22" s="34" customFormat="1" ht="20.100000000000001" customHeight="1" thickBot="1" x14ac:dyDescent="0.3">
      <c r="A367" s="169"/>
      <c r="B367" s="131"/>
      <c r="C367" s="109" t="s">
        <v>969</v>
      </c>
      <c r="D367" s="122"/>
      <c r="E367" s="61" t="s">
        <v>615</v>
      </c>
      <c r="F367" s="122"/>
      <c r="G367" s="122"/>
      <c r="H367" s="122"/>
      <c r="I367" s="150" t="s">
        <v>139</v>
      </c>
      <c r="J367" s="163" t="s">
        <v>117</v>
      </c>
      <c r="K367" s="191"/>
      <c r="L367" s="82"/>
      <c r="M367" s="122"/>
      <c r="N367" t="s">
        <v>645</v>
      </c>
      <c r="O367" s="117">
        <v>732726088320</v>
      </c>
      <c r="P367" s="108">
        <f t="shared" si="8"/>
        <v>0</v>
      </c>
      <c r="Q367" s="126"/>
      <c r="R367" s="127"/>
      <c r="S367" s="65"/>
      <c r="T367" s="65"/>
      <c r="U367" s="65"/>
      <c r="V367" s="65"/>
    </row>
    <row r="368" spans="1:22" s="34" customFormat="1" ht="20.100000000000001" customHeight="1" thickBot="1" x14ac:dyDescent="0.3">
      <c r="A368" s="169"/>
      <c r="B368" s="131"/>
      <c r="C368" s="109" t="s">
        <v>969</v>
      </c>
      <c r="D368" s="122"/>
      <c r="E368" s="61" t="s">
        <v>801</v>
      </c>
      <c r="F368" s="122"/>
      <c r="G368" s="122"/>
      <c r="H368" s="122"/>
      <c r="I368" s="150" t="s">
        <v>709</v>
      </c>
      <c r="J368" s="163" t="s">
        <v>199</v>
      </c>
      <c r="K368" s="191"/>
      <c r="L368" s="82"/>
      <c r="M368" s="122"/>
      <c r="N368" t="s">
        <v>646</v>
      </c>
      <c r="O368" s="117">
        <v>732726033207</v>
      </c>
      <c r="P368" s="108">
        <f t="shared" si="8"/>
        <v>0</v>
      </c>
      <c r="Q368" s="126"/>
      <c r="R368" s="127"/>
      <c r="S368" s="65"/>
      <c r="T368" s="65"/>
      <c r="U368" s="65"/>
      <c r="V368" s="65"/>
    </row>
    <row r="369" spans="1:22" s="34" customFormat="1" ht="20.100000000000001" customHeight="1" thickBot="1" x14ac:dyDescent="0.3">
      <c r="A369" s="169"/>
      <c r="B369" s="131"/>
      <c r="C369" s="109" t="s">
        <v>969</v>
      </c>
      <c r="D369" s="122"/>
      <c r="E369" s="61" t="s">
        <v>376</v>
      </c>
      <c r="F369" s="122"/>
      <c r="G369" s="122"/>
      <c r="H369" s="122"/>
      <c r="I369" s="150" t="s">
        <v>57</v>
      </c>
      <c r="J369" s="163" t="s">
        <v>56</v>
      </c>
      <c r="K369" s="191"/>
      <c r="L369" s="82"/>
      <c r="M369" s="122"/>
      <c r="N369" t="s">
        <v>647</v>
      </c>
      <c r="O369" s="117">
        <v>732726044043</v>
      </c>
      <c r="P369" s="108">
        <f t="shared" si="8"/>
        <v>0</v>
      </c>
      <c r="Q369" s="126"/>
      <c r="R369" s="127"/>
      <c r="S369" s="65"/>
      <c r="T369" s="65"/>
      <c r="U369" s="65"/>
      <c r="V369" s="65"/>
    </row>
    <row r="370" spans="1:22" s="34" customFormat="1" ht="20.100000000000001" customHeight="1" thickBot="1" x14ac:dyDescent="0.3">
      <c r="A370" s="169"/>
      <c r="B370" s="131" t="s">
        <v>1063</v>
      </c>
      <c r="C370" s="109" t="s">
        <v>969</v>
      </c>
      <c r="D370" s="122"/>
      <c r="E370" s="61" t="s">
        <v>301</v>
      </c>
      <c r="F370" s="122"/>
      <c r="G370" s="122"/>
      <c r="H370" s="122"/>
      <c r="I370" s="150" t="s">
        <v>109</v>
      </c>
      <c r="J370" s="163" t="s">
        <v>629</v>
      </c>
      <c r="K370" s="191"/>
      <c r="L370" s="82"/>
      <c r="M370" s="122"/>
      <c r="N370" t="s">
        <v>648</v>
      </c>
      <c r="O370" s="117">
        <v>732726087576</v>
      </c>
      <c r="P370" s="108">
        <f t="shared" si="8"/>
        <v>0</v>
      </c>
      <c r="Q370" s="126"/>
      <c r="R370" s="127"/>
      <c r="S370" s="65"/>
      <c r="T370" s="65"/>
      <c r="U370" s="65"/>
      <c r="V370" s="65"/>
    </row>
    <row r="371" spans="1:22" s="34" customFormat="1" ht="20.100000000000001" customHeight="1" thickBot="1" x14ac:dyDescent="0.3">
      <c r="A371" s="169"/>
      <c r="B371" s="131"/>
      <c r="C371" s="109" t="s">
        <v>969</v>
      </c>
      <c r="D371" s="122"/>
      <c r="E371" s="61" t="s">
        <v>616</v>
      </c>
      <c r="F371" s="122"/>
      <c r="G371" s="122"/>
      <c r="H371" s="122"/>
      <c r="I371" s="150" t="s">
        <v>709</v>
      </c>
      <c r="J371" s="163" t="s">
        <v>117</v>
      </c>
      <c r="K371" s="191"/>
      <c r="L371" s="82" t="s">
        <v>802</v>
      </c>
      <c r="M371" s="122"/>
      <c r="N371" t="s">
        <v>649</v>
      </c>
      <c r="O371" s="117">
        <v>732726049895</v>
      </c>
      <c r="P371" s="108">
        <f t="shared" si="8"/>
        <v>0</v>
      </c>
      <c r="Q371" s="126"/>
      <c r="R371" s="127"/>
      <c r="S371" s="65"/>
      <c r="T371" s="65"/>
      <c r="U371" s="65"/>
      <c r="V371" s="65"/>
    </row>
    <row r="372" spans="1:22" s="34" customFormat="1" ht="20.100000000000001" customHeight="1" thickBot="1" x14ac:dyDescent="0.3">
      <c r="A372" s="169"/>
      <c r="B372" s="131"/>
      <c r="C372" s="109" t="s">
        <v>969</v>
      </c>
      <c r="D372" s="122"/>
      <c r="E372" s="61" t="s">
        <v>384</v>
      </c>
      <c r="F372" s="122"/>
      <c r="G372" s="122"/>
      <c r="H372" s="122"/>
      <c r="I372" s="150" t="s">
        <v>109</v>
      </c>
      <c r="J372" s="163" t="s">
        <v>56</v>
      </c>
      <c r="K372" s="191"/>
      <c r="L372" s="82"/>
      <c r="M372" s="122"/>
      <c r="N372" t="s">
        <v>650</v>
      </c>
      <c r="O372" s="117">
        <v>732726021945</v>
      </c>
      <c r="P372" s="108">
        <f t="shared" si="8"/>
        <v>0</v>
      </c>
      <c r="Q372" s="126"/>
      <c r="R372" s="127"/>
      <c r="S372" s="65"/>
      <c r="T372" s="65"/>
      <c r="U372" s="65"/>
      <c r="V372" s="65"/>
    </row>
    <row r="373" spans="1:22" s="34" customFormat="1" ht="20.100000000000001" customHeight="1" thickBot="1" x14ac:dyDescent="0.3">
      <c r="A373" s="169"/>
      <c r="B373" s="131"/>
      <c r="C373" s="109" t="s">
        <v>969</v>
      </c>
      <c r="D373" s="122"/>
      <c r="E373" s="61" t="s">
        <v>962</v>
      </c>
      <c r="F373" s="122"/>
      <c r="G373" s="122"/>
      <c r="H373" s="109" t="s">
        <v>737</v>
      </c>
      <c r="I373" s="150" t="s">
        <v>709</v>
      </c>
      <c r="J373" s="163" t="s">
        <v>117</v>
      </c>
      <c r="K373" s="191"/>
      <c r="L373" s="82"/>
      <c r="M373" s="122"/>
      <c r="N373" t="s">
        <v>651</v>
      </c>
      <c r="O373" s="117">
        <v>732726102798</v>
      </c>
      <c r="P373" s="108">
        <f t="shared" si="8"/>
        <v>0</v>
      </c>
      <c r="Q373" s="126"/>
      <c r="R373" s="127"/>
      <c r="S373" s="65"/>
      <c r="T373" s="65"/>
      <c r="U373" s="65"/>
      <c r="V373" s="65"/>
    </row>
    <row r="374" spans="1:22" s="34" customFormat="1" ht="20.100000000000001" customHeight="1" thickBot="1" x14ac:dyDescent="0.3">
      <c r="A374" s="169"/>
      <c r="B374" s="131" t="s">
        <v>1063</v>
      </c>
      <c r="C374" s="109" t="s">
        <v>969</v>
      </c>
      <c r="D374" s="122"/>
      <c r="E374" s="61" t="s">
        <v>617</v>
      </c>
      <c r="F374" s="122"/>
      <c r="G374" s="122"/>
      <c r="H374" s="122" t="s">
        <v>710</v>
      </c>
      <c r="I374" s="150" t="s">
        <v>109</v>
      </c>
      <c r="J374" s="163" t="s">
        <v>52</v>
      </c>
      <c r="K374" s="191"/>
      <c r="L374" s="82" t="s">
        <v>803</v>
      </c>
      <c r="M374" s="122"/>
      <c r="N374" t="s">
        <v>652</v>
      </c>
      <c r="O374" s="117">
        <v>732726085831</v>
      </c>
      <c r="P374" s="108">
        <f t="shared" si="8"/>
        <v>0</v>
      </c>
      <c r="Q374" s="126"/>
      <c r="R374" s="127"/>
      <c r="S374" s="65"/>
      <c r="T374" s="65"/>
      <c r="U374" s="65"/>
      <c r="V374" s="65"/>
    </row>
    <row r="375" spans="1:22" s="34" customFormat="1" ht="20.100000000000001" customHeight="1" thickBot="1" x14ac:dyDescent="0.3">
      <c r="A375" s="169"/>
      <c r="B375" s="131" t="s">
        <v>1063</v>
      </c>
      <c r="C375" s="109" t="s">
        <v>969</v>
      </c>
      <c r="D375" s="122"/>
      <c r="E375" s="61" t="s">
        <v>387</v>
      </c>
      <c r="F375" s="122"/>
      <c r="G375" s="122"/>
      <c r="H375" s="122"/>
      <c r="I375" s="150" t="s">
        <v>109</v>
      </c>
      <c r="J375" s="163" t="s">
        <v>630</v>
      </c>
      <c r="K375" s="191"/>
      <c r="L375" s="82"/>
      <c r="M375" s="122"/>
      <c r="N375" t="s">
        <v>653</v>
      </c>
      <c r="O375" s="117">
        <v>732726021976</v>
      </c>
      <c r="P375" s="108">
        <f t="shared" si="8"/>
        <v>0</v>
      </c>
      <c r="Q375" s="126"/>
      <c r="R375" s="127"/>
      <c r="S375" s="65"/>
      <c r="T375" s="65"/>
      <c r="U375" s="65"/>
      <c r="V375" s="65"/>
    </row>
    <row r="376" spans="1:22" s="34" customFormat="1" ht="20.100000000000001" customHeight="1" thickBot="1" x14ac:dyDescent="0.3">
      <c r="A376" s="169"/>
      <c r="B376" s="131"/>
      <c r="C376" s="109" t="s">
        <v>969</v>
      </c>
      <c r="D376" s="122"/>
      <c r="E376" s="61" t="s">
        <v>559</v>
      </c>
      <c r="F376" s="122"/>
      <c r="G376" s="122"/>
      <c r="H376" s="122" t="s">
        <v>769</v>
      </c>
      <c r="I376" s="150" t="s">
        <v>709</v>
      </c>
      <c r="J376" s="163" t="s">
        <v>424</v>
      </c>
      <c r="K376" s="191"/>
      <c r="L376" s="82" t="s">
        <v>1038</v>
      </c>
      <c r="M376" s="122"/>
      <c r="N376" t="s">
        <v>654</v>
      </c>
      <c r="O376" s="117">
        <v>732726100145</v>
      </c>
      <c r="P376" s="108">
        <f t="shared" si="8"/>
        <v>0</v>
      </c>
      <c r="Q376" s="126"/>
      <c r="R376" s="127"/>
      <c r="S376" s="65"/>
      <c r="T376" s="65"/>
      <c r="U376" s="65"/>
      <c r="V376" s="65"/>
    </row>
    <row r="377" spans="1:22" s="34" customFormat="1" ht="20.100000000000001" customHeight="1" thickBot="1" x14ac:dyDescent="0.3">
      <c r="A377" s="169"/>
      <c r="B377" s="131"/>
      <c r="C377" s="109" t="s">
        <v>969</v>
      </c>
      <c r="D377" s="122"/>
      <c r="E377" s="61" t="s">
        <v>388</v>
      </c>
      <c r="F377" s="122"/>
      <c r="G377" s="122"/>
      <c r="H377" s="122" t="s">
        <v>710</v>
      </c>
      <c r="I377" s="150" t="s">
        <v>109</v>
      </c>
      <c r="J377" s="163" t="s">
        <v>52</v>
      </c>
      <c r="K377" s="191"/>
      <c r="L377" s="82"/>
      <c r="M377" s="122"/>
      <c r="N377" t="s">
        <v>655</v>
      </c>
      <c r="O377" s="117">
        <v>732726021983</v>
      </c>
      <c r="P377" s="108">
        <f t="shared" si="8"/>
        <v>0</v>
      </c>
      <c r="Q377" s="126"/>
      <c r="R377" s="127"/>
      <c r="S377" s="65"/>
      <c r="T377" s="65"/>
      <c r="U377" s="65"/>
      <c r="V377" s="65"/>
    </row>
    <row r="378" spans="1:22" s="34" customFormat="1" ht="20.100000000000001" customHeight="1" thickBot="1" x14ac:dyDescent="0.3">
      <c r="A378" s="169"/>
      <c r="B378" s="131"/>
      <c r="C378" s="109" t="s">
        <v>969</v>
      </c>
      <c r="D378" s="122"/>
      <c r="E378" s="61" t="s">
        <v>618</v>
      </c>
      <c r="F378" s="122"/>
      <c r="G378" s="122"/>
      <c r="H378" s="122" t="s">
        <v>769</v>
      </c>
      <c r="I378" s="150" t="s">
        <v>709</v>
      </c>
      <c r="J378" s="163" t="s">
        <v>52</v>
      </c>
      <c r="K378" s="191"/>
      <c r="L378" s="82" t="s">
        <v>1039</v>
      </c>
      <c r="M378" s="122"/>
      <c r="N378" t="s">
        <v>656</v>
      </c>
      <c r="O378" s="117">
        <v>732726082557</v>
      </c>
      <c r="P378" s="108">
        <f t="shared" si="8"/>
        <v>0</v>
      </c>
      <c r="Q378" s="126"/>
      <c r="R378" s="127"/>
      <c r="S378" s="65"/>
      <c r="T378" s="65"/>
      <c r="U378" s="65"/>
      <c r="V378" s="65"/>
    </row>
    <row r="379" spans="1:22" s="34" customFormat="1" ht="20.100000000000001" customHeight="1" thickBot="1" x14ac:dyDescent="0.3">
      <c r="A379" s="169"/>
      <c r="B379" s="131"/>
      <c r="C379" s="109" t="s">
        <v>969</v>
      </c>
      <c r="D379" s="122"/>
      <c r="E379" s="61" t="s">
        <v>1018</v>
      </c>
      <c r="F379" s="122"/>
      <c r="G379" s="122"/>
      <c r="H379" s="122" t="s">
        <v>710</v>
      </c>
      <c r="I379" s="150" t="s">
        <v>57</v>
      </c>
      <c r="J379" s="163" t="s">
        <v>52</v>
      </c>
      <c r="K379" s="191"/>
      <c r="L379" s="82" t="s">
        <v>963</v>
      </c>
      <c r="M379" s="122"/>
      <c r="N379" t="s">
        <v>657</v>
      </c>
      <c r="O379" s="117">
        <v>732726100152</v>
      </c>
      <c r="P379" s="108">
        <f t="shared" si="8"/>
        <v>0</v>
      </c>
      <c r="Q379" s="126"/>
      <c r="R379" s="127"/>
      <c r="S379" s="65"/>
      <c r="T379" s="65"/>
      <c r="U379" s="65"/>
      <c r="V379" s="65"/>
    </row>
    <row r="380" spans="1:22" s="34" customFormat="1" ht="20.100000000000001" customHeight="1" thickBot="1" x14ac:dyDescent="0.3">
      <c r="A380" s="169"/>
      <c r="B380" s="131" t="s">
        <v>1063</v>
      </c>
      <c r="C380" s="109" t="s">
        <v>969</v>
      </c>
      <c r="D380" s="122"/>
      <c r="E380" s="61" t="s">
        <v>619</v>
      </c>
      <c r="F380" s="122"/>
      <c r="G380" s="122"/>
      <c r="H380" s="122" t="s">
        <v>710</v>
      </c>
      <c r="I380" s="150" t="s">
        <v>709</v>
      </c>
      <c r="J380" s="163" t="s">
        <v>474</v>
      </c>
      <c r="K380" s="191"/>
      <c r="L380" s="82" t="s">
        <v>804</v>
      </c>
      <c r="M380" s="122"/>
      <c r="N380" t="s">
        <v>658</v>
      </c>
      <c r="O380" s="117">
        <v>732726086869</v>
      </c>
      <c r="P380" s="108">
        <f t="shared" si="8"/>
        <v>0</v>
      </c>
      <c r="Q380" s="126"/>
      <c r="R380" s="127"/>
      <c r="S380" s="65"/>
      <c r="T380" s="65"/>
      <c r="U380" s="65"/>
      <c r="V380" s="65"/>
    </row>
    <row r="381" spans="1:22" s="34" customFormat="1" ht="20.100000000000001" customHeight="1" thickBot="1" x14ac:dyDescent="0.3">
      <c r="A381" s="169"/>
      <c r="B381" s="131" t="s">
        <v>1063</v>
      </c>
      <c r="C381" s="109" t="s">
        <v>969</v>
      </c>
      <c r="D381" s="122"/>
      <c r="E381" s="61" t="s">
        <v>390</v>
      </c>
      <c r="F381" s="122"/>
      <c r="G381" s="122"/>
      <c r="H381" s="122" t="s">
        <v>710</v>
      </c>
      <c r="I381" s="150" t="s">
        <v>109</v>
      </c>
      <c r="J381" s="163" t="s">
        <v>416</v>
      </c>
      <c r="K381" s="191"/>
      <c r="L381" s="82" t="s">
        <v>866</v>
      </c>
      <c r="M381" s="122"/>
      <c r="N381" t="s">
        <v>688</v>
      </c>
      <c r="O381" s="117">
        <v>732726104495</v>
      </c>
      <c r="P381" s="108">
        <f t="shared" si="8"/>
        <v>0</v>
      </c>
      <c r="Q381" s="126"/>
      <c r="R381" s="127"/>
      <c r="S381" s="65"/>
      <c r="T381" s="65"/>
      <c r="U381" s="65"/>
      <c r="V381" s="65"/>
    </row>
    <row r="382" spans="1:22" s="34" customFormat="1" ht="20.100000000000001" customHeight="1" thickBot="1" x14ac:dyDescent="0.3">
      <c r="A382" s="169"/>
      <c r="B382" s="131"/>
      <c r="C382" s="109" t="s">
        <v>969</v>
      </c>
      <c r="D382" s="122"/>
      <c r="E382" s="61" t="s">
        <v>620</v>
      </c>
      <c r="F382" s="122"/>
      <c r="G382" s="122"/>
      <c r="H382" s="122" t="s">
        <v>769</v>
      </c>
      <c r="I382" s="150" t="s">
        <v>666</v>
      </c>
      <c r="J382" s="163" t="s">
        <v>56</v>
      </c>
      <c r="K382" s="191"/>
      <c r="L382" s="82" t="s">
        <v>964</v>
      </c>
      <c r="M382" s="122"/>
      <c r="N382" t="s">
        <v>659</v>
      </c>
      <c r="O382" s="117">
        <v>732726071605</v>
      </c>
      <c r="P382" s="108">
        <f t="shared" si="8"/>
        <v>0</v>
      </c>
      <c r="Q382" s="126"/>
      <c r="R382" s="127"/>
      <c r="S382" s="65"/>
      <c r="T382" s="65"/>
      <c r="U382" s="65"/>
      <c r="V382" s="65"/>
    </row>
    <row r="383" spans="1:22" s="34" customFormat="1" ht="20.100000000000001" customHeight="1" thickBot="1" x14ac:dyDescent="0.3">
      <c r="A383" s="169"/>
      <c r="B383" s="131" t="s">
        <v>1063</v>
      </c>
      <c r="C383" s="109" t="s">
        <v>969</v>
      </c>
      <c r="D383" s="122"/>
      <c r="E383" s="61" t="s">
        <v>621</v>
      </c>
      <c r="F383" s="122"/>
      <c r="G383" s="122"/>
      <c r="H383" s="122"/>
      <c r="I383" s="150" t="s">
        <v>709</v>
      </c>
      <c r="J383" s="163" t="s">
        <v>965</v>
      </c>
      <c r="K383" s="191"/>
      <c r="L383" s="82"/>
      <c r="M383" s="122"/>
      <c r="N383" t="s">
        <v>660</v>
      </c>
      <c r="O383" s="117">
        <v>732726044975</v>
      </c>
      <c r="P383" s="108">
        <f t="shared" si="8"/>
        <v>0</v>
      </c>
      <c r="Q383" s="126"/>
      <c r="R383" s="127"/>
      <c r="S383" s="65"/>
      <c r="T383" s="65"/>
      <c r="U383" s="65"/>
      <c r="V383" s="65"/>
    </row>
    <row r="384" spans="1:22" s="34" customFormat="1" ht="20.100000000000001" customHeight="1" thickBot="1" x14ac:dyDescent="0.3">
      <c r="A384" s="169"/>
      <c r="B384" s="131" t="s">
        <v>1063</v>
      </c>
      <c r="C384" s="109" t="s">
        <v>969</v>
      </c>
      <c r="D384" s="122"/>
      <c r="E384" s="61" t="s">
        <v>170</v>
      </c>
      <c r="F384" s="122"/>
      <c r="G384" s="122"/>
      <c r="H384" s="109" t="s">
        <v>737</v>
      </c>
      <c r="I384" s="150" t="s">
        <v>109</v>
      </c>
      <c r="J384" s="163" t="s">
        <v>198</v>
      </c>
      <c r="K384" s="191"/>
      <c r="L384" s="82"/>
      <c r="M384" s="122"/>
      <c r="N384" t="s">
        <v>661</v>
      </c>
      <c r="O384" s="117">
        <v>732726090996</v>
      </c>
      <c r="P384" s="108">
        <f t="shared" si="8"/>
        <v>0</v>
      </c>
      <c r="Q384" s="126"/>
      <c r="R384" s="127"/>
      <c r="S384" s="65"/>
      <c r="T384" s="65"/>
      <c r="U384" s="65"/>
      <c r="V384" s="65"/>
    </row>
    <row r="385" spans="1:22" s="34" customFormat="1" ht="20.100000000000001" customHeight="1" thickBot="1" x14ac:dyDescent="0.3">
      <c r="A385" s="169"/>
      <c r="B385" s="132"/>
      <c r="C385" s="109" t="s">
        <v>969</v>
      </c>
      <c r="D385" s="122"/>
      <c r="E385" s="61" t="s">
        <v>622</v>
      </c>
      <c r="F385" s="122"/>
      <c r="G385" s="122"/>
      <c r="H385" s="122" t="s">
        <v>710</v>
      </c>
      <c r="I385" s="150" t="s">
        <v>109</v>
      </c>
      <c r="J385" s="163" t="s">
        <v>53</v>
      </c>
      <c r="K385" s="191"/>
      <c r="L385" s="82" t="s">
        <v>872</v>
      </c>
      <c r="M385" s="122"/>
      <c r="N385" t="s">
        <v>689</v>
      </c>
      <c r="O385" s="117">
        <v>732726104518</v>
      </c>
      <c r="P385" s="108">
        <f t="shared" si="8"/>
        <v>0</v>
      </c>
      <c r="Q385" s="126"/>
      <c r="R385" s="127"/>
      <c r="S385" s="65"/>
      <c r="T385" s="65"/>
      <c r="U385" s="65"/>
      <c r="V385" s="65"/>
    </row>
    <row r="386" spans="1:22" s="34" customFormat="1" ht="20.100000000000001" customHeight="1" thickBot="1" x14ac:dyDescent="0.3">
      <c r="A386" s="169"/>
      <c r="B386" s="131" t="s">
        <v>1063</v>
      </c>
      <c r="C386" s="109" t="s">
        <v>969</v>
      </c>
      <c r="D386" s="122"/>
      <c r="E386" s="61" t="s">
        <v>623</v>
      </c>
      <c r="F386" s="122"/>
      <c r="G386" s="122"/>
      <c r="H386" s="109" t="s">
        <v>31</v>
      </c>
      <c r="I386" s="150" t="s">
        <v>57</v>
      </c>
      <c r="J386" s="163" t="s">
        <v>121</v>
      </c>
      <c r="K386" s="191"/>
      <c r="L386" s="82" t="s">
        <v>966</v>
      </c>
      <c r="M386" s="122"/>
      <c r="N386" t="s">
        <v>662</v>
      </c>
      <c r="O386" s="117">
        <v>732726102002</v>
      </c>
      <c r="P386" s="108">
        <f t="shared" si="8"/>
        <v>0</v>
      </c>
      <c r="Q386" s="126"/>
      <c r="R386" s="127"/>
      <c r="S386" s="65"/>
      <c r="T386" s="65"/>
      <c r="U386" s="65"/>
      <c r="V386" s="65"/>
    </row>
    <row r="387" spans="1:22" s="34" customFormat="1" ht="20.100000000000001" customHeight="1" thickBot="1" x14ac:dyDescent="0.3">
      <c r="A387" s="169"/>
      <c r="B387" s="133" t="s">
        <v>1063</v>
      </c>
      <c r="C387" s="109" t="s">
        <v>969</v>
      </c>
      <c r="D387" s="122"/>
      <c r="E387" s="61" t="s">
        <v>397</v>
      </c>
      <c r="F387" s="122"/>
      <c r="G387" s="122"/>
      <c r="H387" s="122" t="s">
        <v>710</v>
      </c>
      <c r="I387" s="150" t="s">
        <v>109</v>
      </c>
      <c r="J387" s="163" t="s">
        <v>419</v>
      </c>
      <c r="K387" s="191"/>
      <c r="L387" s="82" t="s">
        <v>875</v>
      </c>
      <c r="M387" s="122"/>
      <c r="N387" t="s">
        <v>690</v>
      </c>
      <c r="O387" s="117">
        <v>732726104525</v>
      </c>
      <c r="P387" s="108">
        <f t="shared" si="8"/>
        <v>0</v>
      </c>
      <c r="Q387" s="126"/>
      <c r="R387" s="127"/>
      <c r="S387" s="65"/>
      <c r="T387" s="65"/>
      <c r="U387" s="65"/>
      <c r="V387" s="65"/>
    </row>
    <row r="388" spans="1:22" s="34" customFormat="1" ht="20.100000000000001" customHeight="1" thickBot="1" x14ac:dyDescent="0.3">
      <c r="A388" s="169"/>
      <c r="B388" s="131"/>
      <c r="C388" s="109" t="s">
        <v>969</v>
      </c>
      <c r="D388" s="122"/>
      <c r="E388" s="61" t="s">
        <v>624</v>
      </c>
      <c r="F388" s="122"/>
      <c r="G388" s="122"/>
      <c r="H388" s="109" t="s">
        <v>737</v>
      </c>
      <c r="I388" s="150" t="s">
        <v>709</v>
      </c>
      <c r="J388" s="163" t="s">
        <v>53</v>
      </c>
      <c r="K388" s="191"/>
      <c r="L388" s="82" t="s">
        <v>967</v>
      </c>
      <c r="M388" s="122"/>
      <c r="N388" t="s">
        <v>663</v>
      </c>
      <c r="O388" s="117">
        <v>732726102804</v>
      </c>
      <c r="P388" s="108">
        <f t="shared" si="8"/>
        <v>0</v>
      </c>
      <c r="Q388" s="126"/>
      <c r="R388" s="127"/>
      <c r="S388" s="65"/>
      <c r="T388" s="65"/>
      <c r="U388" s="65"/>
      <c r="V388" s="65"/>
    </row>
    <row r="389" spans="1:22" s="34" customFormat="1" ht="20.100000000000001" customHeight="1" thickBot="1" x14ac:dyDescent="0.3">
      <c r="A389" s="169"/>
      <c r="B389" s="131"/>
      <c r="C389" s="123" t="s">
        <v>969</v>
      </c>
      <c r="D389" s="122"/>
      <c r="E389" s="61" t="s">
        <v>401</v>
      </c>
      <c r="F389" s="122"/>
      <c r="G389" s="122"/>
      <c r="H389" s="122"/>
      <c r="I389" s="150" t="s">
        <v>109</v>
      </c>
      <c r="J389" s="163" t="s">
        <v>422</v>
      </c>
      <c r="K389" s="191"/>
      <c r="L389" s="82"/>
      <c r="M389" s="122"/>
      <c r="N389" t="s">
        <v>664</v>
      </c>
      <c r="O389" s="117">
        <v>732726071629</v>
      </c>
      <c r="P389" s="108">
        <f t="shared" si="8"/>
        <v>0</v>
      </c>
      <c r="Q389" s="126"/>
      <c r="R389" s="127"/>
      <c r="S389" s="65"/>
      <c r="T389" s="65"/>
      <c r="U389" s="65"/>
      <c r="V389" s="65"/>
    </row>
    <row r="390" spans="1:22" s="13" customFormat="1" ht="20.100000000000001" customHeight="1" x14ac:dyDescent="0.25">
      <c r="A390" s="34">
        <f>SUM(A27:A389)</f>
        <v>0</v>
      </c>
      <c r="B390" s="59"/>
      <c r="C390" s="40"/>
      <c r="G390" s="78"/>
      <c r="H390" s="46"/>
      <c r="I390" s="46"/>
      <c r="J390" s="89"/>
      <c r="K390" s="34"/>
      <c r="L390" s="83"/>
      <c r="M390" s="34"/>
      <c r="N390" s="65"/>
      <c r="O390" s="64"/>
      <c r="P390" s="98">
        <f>SUM(P27:P389)</f>
        <v>0</v>
      </c>
      <c r="Q390" s="65"/>
      <c r="R390" s="115"/>
      <c r="S390" s="65"/>
      <c r="T390" s="65"/>
      <c r="U390" s="65"/>
      <c r="V390" s="65"/>
    </row>
    <row r="391" spans="1:22" s="13" customFormat="1" ht="20.100000000000001" customHeight="1" x14ac:dyDescent="0.25">
      <c r="A391" s="34"/>
      <c r="B391" s="104"/>
      <c r="C391" s="40"/>
      <c r="G391" s="78"/>
      <c r="H391" s="46"/>
      <c r="I391" s="46"/>
      <c r="J391" s="89"/>
      <c r="K391" s="56"/>
      <c r="L391" s="83"/>
      <c r="M391" s="158"/>
      <c r="N391" s="66"/>
      <c r="O391" s="94"/>
      <c r="P391" s="67"/>
      <c r="Q391" s="65"/>
      <c r="R391" s="115"/>
      <c r="S391" s="65"/>
      <c r="T391" s="65"/>
      <c r="U391" s="65"/>
      <c r="V391" s="65"/>
    </row>
    <row r="392" spans="1:22" s="13" customFormat="1" ht="20.100000000000001" customHeight="1" x14ac:dyDescent="0.25">
      <c r="A392" s="34"/>
      <c r="B392" s="105"/>
      <c r="C392" s="40"/>
      <c r="G392" s="78"/>
      <c r="H392" s="46"/>
      <c r="I392" s="46"/>
      <c r="J392" s="89"/>
      <c r="K392" s="56"/>
      <c r="L392" s="83"/>
      <c r="M392" s="158"/>
      <c r="N392" s="66"/>
      <c r="O392" s="94"/>
      <c r="P392" s="67"/>
      <c r="Q392" s="65"/>
      <c r="R392" s="115"/>
      <c r="S392" s="65"/>
      <c r="T392" s="65"/>
      <c r="U392" s="65"/>
      <c r="V392" s="65"/>
    </row>
    <row r="393" spans="1:22" s="13" customFormat="1" ht="20.100000000000001" customHeight="1" x14ac:dyDescent="0.25">
      <c r="A393" s="34"/>
      <c r="B393" s="105"/>
      <c r="C393" s="40"/>
      <c r="G393" s="78"/>
      <c r="H393" s="46"/>
      <c r="I393" s="46"/>
      <c r="J393" s="89"/>
      <c r="K393" s="56"/>
      <c r="L393" s="83"/>
      <c r="M393" s="158"/>
      <c r="N393" s="66"/>
      <c r="O393" s="94"/>
      <c r="P393" s="67"/>
      <c r="Q393" s="65"/>
      <c r="R393" s="115"/>
      <c r="S393" s="65"/>
      <c r="T393" s="65"/>
      <c r="U393" s="65"/>
      <c r="V393" s="65"/>
    </row>
    <row r="394" spans="1:22" s="13" customFormat="1" ht="20.100000000000001" customHeight="1" x14ac:dyDescent="0.25">
      <c r="A394" s="34"/>
      <c r="B394" s="105"/>
      <c r="C394" s="40"/>
      <c r="F394" s="9"/>
      <c r="G394" s="68"/>
      <c r="H394" s="46"/>
      <c r="I394" s="46"/>
      <c r="J394" s="89"/>
      <c r="K394" s="56"/>
      <c r="L394" s="83"/>
      <c r="M394" s="159"/>
      <c r="N394" s="66"/>
      <c r="O394" s="94"/>
      <c r="P394" s="67"/>
      <c r="Q394" s="65"/>
      <c r="R394" s="115"/>
      <c r="S394" s="65"/>
      <c r="T394" s="65"/>
      <c r="U394" s="65"/>
      <c r="V394" s="65"/>
    </row>
    <row r="395" spans="1:22" s="13" customFormat="1" ht="20.100000000000001" customHeight="1" x14ac:dyDescent="0.25">
      <c r="A395" s="34"/>
      <c r="B395" s="105"/>
      <c r="C395" s="40"/>
      <c r="D395" s="9"/>
      <c r="G395" s="78"/>
      <c r="H395" s="46"/>
      <c r="I395" s="46"/>
      <c r="J395" s="89"/>
      <c r="K395" s="56"/>
      <c r="L395" s="83"/>
      <c r="M395" s="158"/>
      <c r="N395" s="66"/>
      <c r="O395" s="94"/>
      <c r="P395" s="67"/>
      <c r="Q395" s="65"/>
      <c r="R395" s="115"/>
      <c r="S395" s="65"/>
      <c r="T395" s="65"/>
      <c r="U395" s="65"/>
      <c r="V395" s="65"/>
    </row>
    <row r="396" spans="1:22" s="13" customFormat="1" ht="20.100000000000001" customHeight="1" x14ac:dyDescent="0.25">
      <c r="A396" s="34"/>
      <c r="B396" s="105"/>
      <c r="C396" s="40"/>
      <c r="G396" s="78"/>
      <c r="H396" s="46"/>
      <c r="I396" s="46"/>
      <c r="J396" s="89"/>
      <c r="K396" s="56"/>
      <c r="L396" s="83"/>
      <c r="M396" s="158"/>
      <c r="N396" s="66"/>
      <c r="O396" s="94"/>
      <c r="P396" s="67"/>
      <c r="Q396" s="65"/>
      <c r="R396" s="115"/>
      <c r="S396" s="65"/>
      <c r="T396" s="65"/>
      <c r="U396" s="65"/>
      <c r="V396" s="65"/>
    </row>
    <row r="397" spans="1:22" s="13" customFormat="1" ht="20.100000000000001" customHeight="1" x14ac:dyDescent="0.25">
      <c r="A397" s="34"/>
      <c r="B397" s="105"/>
      <c r="C397" s="40"/>
      <c r="F397" s="9"/>
      <c r="G397" s="68"/>
      <c r="H397" s="46"/>
      <c r="I397" s="46"/>
      <c r="J397" s="89"/>
      <c r="K397" s="56"/>
      <c r="L397" s="83"/>
      <c r="M397" s="159"/>
      <c r="N397" s="66"/>
      <c r="O397" s="94"/>
      <c r="P397" s="67"/>
      <c r="Q397" s="65"/>
      <c r="R397" s="115"/>
      <c r="S397" s="65"/>
      <c r="T397" s="65"/>
      <c r="U397" s="65"/>
      <c r="V397" s="65"/>
    </row>
    <row r="398" spans="1:22" ht="20.100000000000001" customHeight="1" x14ac:dyDescent="0.25">
      <c r="B398" s="105"/>
      <c r="C398" s="17"/>
      <c r="D398" s="9"/>
      <c r="F398" s="13"/>
      <c r="G398" s="78"/>
      <c r="M398" s="158"/>
    </row>
    <row r="399" spans="1:22" ht="20.100000000000001" customHeight="1" x14ac:dyDescent="0.25">
      <c r="B399" s="105"/>
      <c r="C399" s="17"/>
      <c r="D399" s="13"/>
      <c r="F399" s="13"/>
      <c r="G399" s="78"/>
      <c r="M399" s="158"/>
    </row>
    <row r="400" spans="1:22" ht="20.100000000000001" customHeight="1" x14ac:dyDescent="0.25">
      <c r="B400" s="105"/>
      <c r="C400" s="17"/>
      <c r="D400" s="13"/>
      <c r="F400" s="13"/>
      <c r="G400" s="78"/>
      <c r="M400" s="158"/>
    </row>
    <row r="401" spans="2:13" ht="20.100000000000001" customHeight="1" x14ac:dyDescent="0.25">
      <c r="B401" s="105"/>
      <c r="C401" s="17"/>
      <c r="D401" s="13"/>
      <c r="F401" s="13"/>
      <c r="G401" s="78"/>
      <c r="M401" s="158"/>
    </row>
    <row r="402" spans="2:13" ht="20.100000000000001" customHeight="1" x14ac:dyDescent="0.25">
      <c r="B402" s="105"/>
      <c r="C402" s="17"/>
      <c r="D402" s="13"/>
      <c r="F402" s="13"/>
      <c r="G402" s="78"/>
      <c r="M402" s="158"/>
    </row>
    <row r="403" spans="2:13" ht="20.100000000000001" customHeight="1" x14ac:dyDescent="0.25">
      <c r="B403" s="105"/>
      <c r="C403" s="17"/>
      <c r="D403" s="13"/>
      <c r="F403" s="13"/>
      <c r="G403" s="78"/>
      <c r="M403" s="158"/>
    </row>
    <row r="404" spans="2:13" ht="20.100000000000001" customHeight="1" x14ac:dyDescent="0.25">
      <c r="B404" s="105"/>
      <c r="C404" s="17"/>
      <c r="D404" s="13"/>
      <c r="F404" s="13"/>
      <c r="G404" s="78"/>
      <c r="M404" s="158"/>
    </row>
    <row r="405" spans="2:13" ht="20.100000000000001" customHeight="1" x14ac:dyDescent="0.25">
      <c r="B405" s="105"/>
      <c r="C405" s="17"/>
      <c r="D405" s="13"/>
      <c r="F405" s="13"/>
      <c r="G405" s="78"/>
      <c r="M405" s="158"/>
    </row>
    <row r="406" spans="2:13" ht="20.100000000000001" customHeight="1" x14ac:dyDescent="0.25">
      <c r="B406" s="105"/>
      <c r="C406" s="17"/>
      <c r="D406" s="13"/>
      <c r="F406" s="13"/>
      <c r="G406" s="78"/>
      <c r="M406" s="158"/>
    </row>
    <row r="407" spans="2:13" ht="20.100000000000001" customHeight="1" x14ac:dyDescent="0.25">
      <c r="B407" s="105"/>
      <c r="C407" s="17"/>
      <c r="D407" s="13"/>
      <c r="F407" s="13"/>
      <c r="G407" s="78"/>
      <c r="M407" s="158"/>
    </row>
    <row r="408" spans="2:13" ht="20.100000000000001" customHeight="1" x14ac:dyDescent="0.25">
      <c r="B408" s="105"/>
      <c r="C408" s="17"/>
      <c r="D408" s="13"/>
      <c r="F408" s="13"/>
      <c r="G408" s="78"/>
      <c r="M408" s="158"/>
    </row>
    <row r="409" spans="2:13" ht="20.100000000000001" customHeight="1" x14ac:dyDescent="0.25">
      <c r="B409" s="105"/>
      <c r="C409" s="17"/>
      <c r="D409" s="13"/>
      <c r="F409" s="13"/>
      <c r="G409" s="78"/>
      <c r="M409" s="158"/>
    </row>
    <row r="410" spans="2:13" ht="20.100000000000001" customHeight="1" x14ac:dyDescent="0.25">
      <c r="B410" s="105"/>
      <c r="C410" s="17"/>
      <c r="D410" s="13"/>
      <c r="F410" s="13"/>
      <c r="G410" s="78"/>
      <c r="M410" s="158"/>
    </row>
    <row r="411" spans="2:13" ht="20.100000000000001" customHeight="1" x14ac:dyDescent="0.25">
      <c r="B411" s="105"/>
      <c r="C411" s="17"/>
      <c r="D411" s="13"/>
      <c r="F411" s="13"/>
      <c r="G411" s="78"/>
      <c r="M411" s="158"/>
    </row>
    <row r="412" spans="2:13" ht="20.100000000000001" customHeight="1" x14ac:dyDescent="0.25">
      <c r="B412" s="105"/>
      <c r="C412" s="17"/>
      <c r="D412" s="13"/>
      <c r="F412" s="13"/>
      <c r="G412" s="78"/>
      <c r="M412" s="158"/>
    </row>
    <row r="413" spans="2:13" ht="20.100000000000001" customHeight="1" x14ac:dyDescent="0.25">
      <c r="B413" s="105"/>
      <c r="C413" s="17"/>
      <c r="D413" s="13"/>
      <c r="F413" s="13"/>
      <c r="G413" s="78"/>
      <c r="M413" s="158"/>
    </row>
    <row r="414" spans="2:13" ht="20.100000000000001" customHeight="1" x14ac:dyDescent="0.25">
      <c r="B414" s="105"/>
      <c r="C414" s="17"/>
      <c r="D414" s="13"/>
      <c r="F414" s="13"/>
      <c r="G414" s="78"/>
      <c r="M414" s="158"/>
    </row>
    <row r="415" spans="2:13" ht="20.100000000000001" customHeight="1" x14ac:dyDescent="0.25">
      <c r="B415" s="105"/>
      <c r="C415" s="17"/>
      <c r="D415" s="13"/>
      <c r="F415" s="13"/>
      <c r="G415" s="78"/>
      <c r="M415" s="158"/>
    </row>
    <row r="416" spans="2:13" ht="20.100000000000001" customHeight="1" x14ac:dyDescent="0.25">
      <c r="B416" s="105"/>
      <c r="C416" s="17"/>
      <c r="D416" s="13"/>
      <c r="F416" s="13"/>
      <c r="G416" s="78"/>
      <c r="M416" s="158"/>
    </row>
    <row r="417" spans="1:13" ht="20.100000000000001" customHeight="1" x14ac:dyDescent="0.25">
      <c r="B417" s="105"/>
      <c r="C417" s="17"/>
      <c r="D417" s="13"/>
      <c r="F417" s="13"/>
      <c r="G417" s="78"/>
      <c r="M417" s="158"/>
    </row>
    <row r="418" spans="1:13" ht="20.100000000000001" customHeight="1" x14ac:dyDescent="0.25">
      <c r="B418" s="105"/>
      <c r="C418" s="17"/>
      <c r="D418" s="13"/>
      <c r="F418" s="13"/>
      <c r="G418" s="78"/>
      <c r="M418" s="158"/>
    </row>
    <row r="419" spans="1:13" ht="20.100000000000001" customHeight="1" x14ac:dyDescent="0.25">
      <c r="B419" s="105"/>
      <c r="C419" s="17"/>
      <c r="D419" s="13"/>
      <c r="F419" s="13"/>
      <c r="G419" s="78"/>
      <c r="M419" s="158"/>
    </row>
    <row r="420" spans="1:13" ht="20.100000000000001" customHeight="1" x14ac:dyDescent="0.25">
      <c r="B420" s="105"/>
      <c r="C420" s="17"/>
      <c r="D420" s="13"/>
      <c r="F420" s="13"/>
      <c r="G420" s="78"/>
      <c r="M420" s="158"/>
    </row>
    <row r="421" spans="1:13" ht="20.100000000000001" customHeight="1" x14ac:dyDescent="0.25">
      <c r="B421" s="105"/>
      <c r="C421" s="17"/>
      <c r="D421" s="13"/>
      <c r="F421" s="13"/>
      <c r="G421" s="78"/>
      <c r="M421" s="158"/>
    </row>
    <row r="422" spans="1:13" ht="20.100000000000001" customHeight="1" x14ac:dyDescent="0.25">
      <c r="A422" s="36"/>
      <c r="B422" s="105"/>
      <c r="C422" s="10"/>
      <c r="D422" s="7"/>
      <c r="E422" s="21"/>
      <c r="F422" s="8"/>
      <c r="G422" s="79"/>
      <c r="H422" s="47"/>
      <c r="I422" s="47"/>
      <c r="J422" s="90"/>
      <c r="K422" s="57"/>
      <c r="L422" s="186"/>
      <c r="M422" s="160"/>
    </row>
    <row r="423" spans="1:13" ht="20.100000000000001" customHeight="1" x14ac:dyDescent="0.25">
      <c r="A423" s="36"/>
      <c r="B423" s="105"/>
      <c r="C423" s="7"/>
      <c r="D423" s="7"/>
      <c r="E423" s="7"/>
      <c r="F423" s="8"/>
      <c r="G423" s="79"/>
      <c r="H423" s="47"/>
      <c r="I423" s="47"/>
      <c r="J423" s="90"/>
      <c r="K423" s="57"/>
      <c r="L423" s="186"/>
      <c r="M423" s="160"/>
    </row>
    <row r="424" spans="1:13" ht="20.100000000000001" customHeight="1" x14ac:dyDescent="0.25">
      <c r="A424" s="37"/>
      <c r="B424" s="105"/>
      <c r="C424" s="5"/>
      <c r="D424" s="5"/>
      <c r="E424" s="7"/>
      <c r="F424" s="8"/>
      <c r="G424" s="79"/>
      <c r="H424" s="48"/>
      <c r="I424" s="48"/>
      <c r="J424" s="90"/>
      <c r="K424" s="57"/>
      <c r="L424" s="186"/>
      <c r="M424" s="160"/>
    </row>
    <row r="425" spans="1:13" ht="20.100000000000001" customHeight="1" x14ac:dyDescent="0.25">
      <c r="A425" s="38"/>
      <c r="B425" s="105"/>
      <c r="C425" s="5"/>
      <c r="D425" s="5"/>
      <c r="E425" s="5"/>
      <c r="F425" s="11"/>
      <c r="G425" s="79"/>
      <c r="H425" s="47"/>
      <c r="I425" s="47"/>
      <c r="J425" s="90"/>
      <c r="K425" s="57"/>
      <c r="L425" s="186"/>
      <c r="M425" s="160"/>
    </row>
    <row r="426" spans="1:13" ht="20.100000000000001" customHeight="1" x14ac:dyDescent="0.3">
      <c r="A426" s="38"/>
      <c r="B426" s="105"/>
      <c r="C426" s="12"/>
      <c r="D426" s="5"/>
      <c r="E426" s="5"/>
      <c r="F426" s="11"/>
      <c r="G426" s="79"/>
      <c r="H426" s="47"/>
      <c r="I426" s="47"/>
      <c r="J426" s="90"/>
      <c r="K426" s="57"/>
      <c r="L426" s="186"/>
      <c r="M426" s="160"/>
    </row>
    <row r="427" spans="1:13" ht="20.100000000000001" customHeight="1" x14ac:dyDescent="0.25">
      <c r="A427" s="38"/>
      <c r="B427" s="105"/>
      <c r="C427" s="6"/>
      <c r="D427" s="5"/>
      <c r="E427" s="5"/>
      <c r="F427" s="11"/>
      <c r="G427" s="79"/>
      <c r="H427" s="47"/>
      <c r="I427" s="47"/>
      <c r="J427" s="90"/>
      <c r="K427" s="57"/>
      <c r="L427" s="186"/>
      <c r="M427" s="160"/>
    </row>
    <row r="428" spans="1:13" ht="20.100000000000001" customHeight="1" x14ac:dyDescent="0.25">
      <c r="A428" s="38"/>
      <c r="B428" s="105"/>
      <c r="C428" s="6"/>
      <c r="D428" s="5"/>
      <c r="E428" s="5"/>
      <c r="F428" s="11"/>
      <c r="G428" s="79"/>
      <c r="H428" s="47"/>
      <c r="I428" s="47"/>
      <c r="J428" s="90"/>
      <c r="K428" s="57"/>
      <c r="L428" s="186"/>
      <c r="M428" s="160"/>
    </row>
    <row r="429" spans="1:13" ht="20.100000000000001" customHeight="1" x14ac:dyDescent="0.25">
      <c r="A429" s="38"/>
      <c r="B429" s="105"/>
      <c r="C429" s="6"/>
      <c r="D429" s="5"/>
      <c r="E429" s="5"/>
      <c r="F429" s="11"/>
      <c r="G429" s="79"/>
      <c r="H429" s="47"/>
      <c r="I429" s="47"/>
      <c r="J429" s="90"/>
      <c r="K429" s="57"/>
      <c r="L429" s="186"/>
      <c r="M429" s="160"/>
    </row>
    <row r="430" spans="1:13" ht="20.100000000000001" customHeight="1" x14ac:dyDescent="0.25">
      <c r="A430" s="38"/>
      <c r="B430" s="105"/>
      <c r="C430" s="6"/>
      <c r="D430" s="5"/>
      <c r="E430" s="5"/>
      <c r="F430" s="11"/>
      <c r="G430" s="79"/>
      <c r="H430" s="47"/>
      <c r="I430" s="47"/>
      <c r="J430" s="90"/>
      <c r="K430" s="57"/>
      <c r="L430" s="186"/>
      <c r="M430" s="160"/>
    </row>
    <row r="431" spans="1:13" ht="20.100000000000001" customHeight="1" x14ac:dyDescent="0.25">
      <c r="A431" s="38"/>
      <c r="B431" s="105"/>
      <c r="C431" s="6"/>
      <c r="D431" s="5"/>
      <c r="E431" s="5"/>
      <c r="F431" s="11"/>
      <c r="G431" s="79"/>
      <c r="H431" s="47"/>
      <c r="I431" s="47"/>
      <c r="J431" s="90"/>
      <c r="K431" s="57"/>
      <c r="L431" s="186"/>
      <c r="M431" s="160"/>
    </row>
    <row r="432" spans="1:13" ht="20.100000000000001" customHeight="1" x14ac:dyDescent="0.3">
      <c r="A432" s="38"/>
      <c r="B432" s="105"/>
      <c r="C432" s="12"/>
      <c r="D432" s="5"/>
      <c r="E432" s="5"/>
      <c r="F432" s="11"/>
      <c r="G432" s="79"/>
      <c r="H432" s="47"/>
      <c r="I432" s="47"/>
      <c r="J432" s="90"/>
      <c r="K432" s="57"/>
      <c r="L432" s="186"/>
      <c r="M432" s="160"/>
    </row>
    <row r="433" spans="1:13" ht="20.100000000000001" customHeight="1" x14ac:dyDescent="0.25">
      <c r="A433" s="38"/>
      <c r="B433" s="105"/>
      <c r="C433" s="6"/>
      <c r="D433" s="5"/>
      <c r="E433" s="5"/>
      <c r="F433" s="11"/>
      <c r="G433" s="79"/>
      <c r="H433" s="47"/>
      <c r="I433" s="47"/>
      <c r="J433" s="90"/>
      <c r="K433" s="57"/>
      <c r="L433" s="186"/>
      <c r="M433" s="160"/>
    </row>
    <row r="434" spans="1:13" ht="20.100000000000001" customHeight="1" x14ac:dyDescent="0.25">
      <c r="A434" s="38"/>
      <c r="B434" s="105"/>
      <c r="C434" s="6"/>
      <c r="D434" s="5"/>
      <c r="E434" s="5"/>
      <c r="F434" s="11"/>
      <c r="G434" s="79"/>
      <c r="H434" s="47"/>
      <c r="I434" s="47"/>
      <c r="J434" s="90"/>
      <c r="K434" s="57"/>
      <c r="L434" s="186"/>
      <c r="M434" s="160"/>
    </row>
    <row r="435" spans="1:13" ht="20.100000000000001" customHeight="1" x14ac:dyDescent="0.25">
      <c r="A435" s="38"/>
      <c r="B435" s="105"/>
      <c r="C435" s="6"/>
      <c r="D435" s="5"/>
      <c r="E435" s="5"/>
      <c r="F435" s="11"/>
      <c r="G435" s="79"/>
      <c r="H435" s="47"/>
      <c r="I435" s="47"/>
      <c r="J435" s="90"/>
      <c r="K435" s="57"/>
      <c r="L435" s="186"/>
      <c r="M435" s="160"/>
    </row>
    <row r="436" spans="1:13" ht="20.100000000000001" customHeight="1" x14ac:dyDescent="0.25">
      <c r="A436" s="38"/>
      <c r="B436" s="105"/>
      <c r="C436" s="6"/>
      <c r="D436" s="5"/>
      <c r="E436" s="5"/>
      <c r="F436" s="11"/>
      <c r="G436" s="79"/>
      <c r="H436" s="47"/>
      <c r="I436" s="47"/>
      <c r="J436" s="90"/>
      <c r="K436" s="57"/>
      <c r="L436" s="186"/>
      <c r="M436" s="160"/>
    </row>
    <row r="437" spans="1:13" ht="20.100000000000001" customHeight="1" x14ac:dyDescent="0.25">
      <c r="A437" s="38"/>
      <c r="B437" s="105"/>
      <c r="C437" s="6"/>
      <c r="D437" s="5"/>
      <c r="E437" s="5"/>
      <c r="F437" s="11"/>
      <c r="G437" s="79"/>
      <c r="H437" s="47"/>
      <c r="I437" s="47"/>
      <c r="J437" s="90"/>
      <c r="K437" s="57"/>
      <c r="L437" s="186"/>
      <c r="M437" s="160"/>
    </row>
    <row r="438" spans="1:13" ht="20.100000000000001" customHeight="1" x14ac:dyDescent="0.3">
      <c r="A438" s="39"/>
      <c r="B438" s="105"/>
      <c r="C438" s="12"/>
      <c r="D438" s="6"/>
      <c r="E438" s="5"/>
      <c r="F438" s="11"/>
      <c r="G438" s="79"/>
      <c r="H438" s="47"/>
      <c r="I438" s="47"/>
      <c r="J438" s="90"/>
      <c r="K438" s="57"/>
      <c r="L438" s="186"/>
      <c r="M438" s="160"/>
    </row>
    <row r="439" spans="1:13" ht="20.100000000000001" customHeight="1" x14ac:dyDescent="0.25">
      <c r="A439" s="39"/>
      <c r="B439" s="105"/>
      <c r="C439" s="6"/>
      <c r="D439" s="6"/>
      <c r="E439" s="6"/>
      <c r="F439" s="11"/>
      <c r="G439" s="79"/>
      <c r="H439" s="47"/>
      <c r="I439" s="47"/>
      <c r="J439" s="90"/>
      <c r="K439" s="57"/>
      <c r="L439" s="186"/>
      <c r="M439" s="160"/>
    </row>
    <row r="440" spans="1:13" ht="20.100000000000001" customHeight="1" x14ac:dyDescent="0.25">
      <c r="A440" s="4"/>
      <c r="B440" s="105"/>
      <c r="C440" s="4"/>
      <c r="D440" s="2"/>
      <c r="E440" s="6"/>
      <c r="F440" s="11"/>
      <c r="G440" s="79"/>
      <c r="H440" s="47"/>
      <c r="I440" s="47"/>
      <c r="J440" s="91"/>
      <c r="K440" s="58"/>
      <c r="L440" s="186"/>
      <c r="M440" s="161"/>
    </row>
    <row r="441" spans="1:13" ht="20.100000000000001" customHeight="1" x14ac:dyDescent="0.2">
      <c r="A441" s="2"/>
      <c r="B441" s="105"/>
      <c r="C441" s="2"/>
      <c r="D441" s="2"/>
      <c r="E441" s="14"/>
      <c r="F441" s="3"/>
      <c r="G441" s="80"/>
      <c r="H441" s="49"/>
      <c r="I441" s="49"/>
      <c r="J441" s="91"/>
      <c r="K441" s="58"/>
      <c r="L441" s="186"/>
      <c r="M441" s="161"/>
    </row>
    <row r="442" spans="1:13" ht="20.100000000000001" customHeight="1" x14ac:dyDescent="0.2">
      <c r="A442" s="2"/>
      <c r="B442" s="105"/>
      <c r="C442" s="2"/>
      <c r="D442" s="2"/>
      <c r="E442" s="22"/>
      <c r="F442" s="3"/>
      <c r="G442" s="80"/>
      <c r="H442" s="49"/>
      <c r="I442" s="49"/>
      <c r="J442" s="91"/>
      <c r="K442" s="58"/>
      <c r="L442" s="186"/>
      <c r="M442" s="161"/>
    </row>
    <row r="443" spans="1:13" ht="20.100000000000001" customHeight="1" x14ac:dyDescent="0.2">
      <c r="A443" s="2"/>
      <c r="B443" s="105"/>
      <c r="C443" s="2"/>
      <c r="D443" s="2"/>
      <c r="E443" s="22"/>
      <c r="F443" s="3"/>
      <c r="G443" s="80"/>
      <c r="H443" s="49"/>
      <c r="I443" s="49"/>
      <c r="J443" s="91"/>
      <c r="K443" s="58"/>
      <c r="L443" s="186"/>
      <c r="M443" s="161"/>
    </row>
    <row r="444" spans="1:13" ht="20.100000000000001" customHeight="1" x14ac:dyDescent="0.2">
      <c r="A444" s="2"/>
      <c r="B444" s="105"/>
      <c r="C444" s="2"/>
      <c r="D444" s="2"/>
      <c r="E444" s="22"/>
      <c r="F444" s="3"/>
      <c r="G444" s="80"/>
      <c r="H444" s="49"/>
      <c r="I444" s="49"/>
      <c r="J444" s="91"/>
      <c r="K444" s="58"/>
      <c r="L444" s="186"/>
      <c r="M444" s="161"/>
    </row>
    <row r="445" spans="1:13" ht="20.100000000000001" customHeight="1" x14ac:dyDescent="0.2">
      <c r="A445" s="2"/>
      <c r="B445" s="105"/>
      <c r="C445" s="2"/>
      <c r="D445" s="2"/>
      <c r="E445" s="22"/>
      <c r="F445" s="3"/>
      <c r="G445" s="80"/>
      <c r="H445" s="49"/>
      <c r="I445" s="49"/>
      <c r="J445" s="91"/>
      <c r="K445" s="58"/>
      <c r="L445" s="186"/>
      <c r="M445" s="161"/>
    </row>
    <row r="446" spans="1:13" ht="20.100000000000001" customHeight="1" x14ac:dyDescent="0.2">
      <c r="A446" s="2"/>
      <c r="B446" s="105"/>
      <c r="C446" s="2"/>
      <c r="D446" s="2"/>
      <c r="E446" s="22"/>
      <c r="F446" s="3"/>
      <c r="G446" s="80"/>
      <c r="H446" s="49"/>
      <c r="I446" s="49"/>
      <c r="J446" s="91"/>
      <c r="K446" s="58"/>
      <c r="L446" s="186"/>
      <c r="M446" s="161"/>
    </row>
    <row r="447" spans="1:13" ht="20.100000000000001" customHeight="1" x14ac:dyDescent="0.2">
      <c r="A447" s="2"/>
      <c r="B447" s="105"/>
      <c r="C447" s="2"/>
      <c r="D447" s="2"/>
      <c r="E447" s="22"/>
      <c r="F447" s="3"/>
      <c r="G447" s="80"/>
      <c r="H447" s="49"/>
      <c r="I447" s="49"/>
      <c r="J447" s="91"/>
      <c r="K447" s="58"/>
      <c r="L447" s="186"/>
      <c r="M447" s="161"/>
    </row>
    <row r="448" spans="1:13" x14ac:dyDescent="0.2">
      <c r="A448" s="2"/>
      <c r="B448" s="105"/>
      <c r="C448" s="2"/>
      <c r="D448" s="2"/>
      <c r="E448" s="22"/>
      <c r="F448" s="3"/>
      <c r="G448" s="80"/>
      <c r="H448" s="49"/>
      <c r="I448" s="49"/>
      <c r="J448" s="91"/>
      <c r="K448" s="58"/>
      <c r="L448" s="186"/>
      <c r="M448" s="161"/>
    </row>
    <row r="449" spans="1:13" x14ac:dyDescent="0.2">
      <c r="A449" s="2"/>
      <c r="B449" s="105"/>
      <c r="C449" s="2"/>
      <c r="D449" s="2"/>
      <c r="E449" s="22"/>
      <c r="F449" s="3"/>
      <c r="G449" s="80"/>
      <c r="H449" s="49"/>
      <c r="I449" s="49"/>
      <c r="J449" s="91"/>
      <c r="K449" s="58"/>
      <c r="L449" s="186"/>
      <c r="M449" s="161"/>
    </row>
    <row r="450" spans="1:13" x14ac:dyDescent="0.2">
      <c r="A450" s="2"/>
      <c r="B450" s="105"/>
      <c r="C450" s="2"/>
      <c r="D450" s="2"/>
      <c r="E450" s="22"/>
      <c r="F450" s="3"/>
      <c r="G450" s="80"/>
      <c r="H450" s="49"/>
      <c r="I450" s="49"/>
      <c r="J450" s="91"/>
      <c r="K450" s="58"/>
      <c r="L450" s="186"/>
      <c r="M450" s="161"/>
    </row>
    <row r="451" spans="1:13" x14ac:dyDescent="0.2">
      <c r="A451" s="2"/>
      <c r="B451" s="105"/>
      <c r="C451" s="2"/>
      <c r="D451" s="2"/>
      <c r="E451" s="22"/>
      <c r="F451" s="3"/>
      <c r="G451" s="80"/>
      <c r="H451" s="49"/>
      <c r="I451" s="49"/>
      <c r="J451" s="91"/>
      <c r="K451" s="58"/>
      <c r="L451" s="186"/>
      <c r="M451" s="161"/>
    </row>
    <row r="452" spans="1:13" x14ac:dyDescent="0.2">
      <c r="A452" s="2"/>
      <c r="B452" s="105"/>
      <c r="C452" s="2"/>
      <c r="D452" s="2"/>
      <c r="E452" s="22"/>
      <c r="F452" s="3"/>
      <c r="G452" s="80"/>
      <c r="H452" s="49"/>
      <c r="I452" s="49"/>
      <c r="J452" s="91"/>
      <c r="K452" s="58"/>
      <c r="L452" s="186"/>
      <c r="M452" s="161"/>
    </row>
    <row r="453" spans="1:13" x14ac:dyDescent="0.2">
      <c r="A453" s="2"/>
      <c r="B453" s="105"/>
      <c r="C453" s="2"/>
      <c r="D453" s="2"/>
      <c r="E453" s="22"/>
      <c r="F453" s="3"/>
      <c r="G453" s="80"/>
      <c r="H453" s="49"/>
      <c r="I453" s="49"/>
      <c r="J453" s="91"/>
      <c r="K453" s="58"/>
      <c r="L453" s="186"/>
      <c r="M453" s="161"/>
    </row>
    <row r="454" spans="1:13" x14ac:dyDescent="0.2">
      <c r="A454" s="2"/>
      <c r="B454" s="105"/>
      <c r="C454" s="2"/>
      <c r="D454" s="2"/>
      <c r="E454" s="22"/>
      <c r="F454" s="3"/>
      <c r="G454" s="80"/>
      <c r="H454" s="49"/>
      <c r="I454" s="49"/>
      <c r="J454" s="91"/>
      <c r="K454" s="58"/>
      <c r="L454" s="186"/>
      <c r="M454" s="161"/>
    </row>
    <row r="455" spans="1:13" x14ac:dyDescent="0.2">
      <c r="A455" s="2"/>
      <c r="B455" s="105"/>
      <c r="C455" s="2"/>
      <c r="D455" s="2"/>
      <c r="E455" s="22"/>
      <c r="F455" s="3"/>
      <c r="G455" s="80"/>
      <c r="H455" s="49"/>
      <c r="I455" s="49"/>
      <c r="J455" s="91"/>
      <c r="K455" s="58"/>
      <c r="L455" s="186"/>
      <c r="M455" s="161"/>
    </row>
    <row r="456" spans="1:13" x14ac:dyDescent="0.2">
      <c r="A456" s="2"/>
      <c r="B456" s="105"/>
      <c r="C456" s="2"/>
      <c r="D456" s="2"/>
      <c r="E456" s="22"/>
      <c r="F456" s="3"/>
      <c r="G456" s="80"/>
      <c r="H456" s="49"/>
      <c r="I456" s="49"/>
      <c r="J456" s="91"/>
      <c r="K456" s="58"/>
      <c r="L456" s="186"/>
      <c r="M456" s="161"/>
    </row>
    <row r="457" spans="1:13" x14ac:dyDescent="0.2">
      <c r="A457" s="2"/>
      <c r="B457" s="105"/>
      <c r="C457" s="2"/>
      <c r="D457" s="2"/>
      <c r="E457" s="22"/>
      <c r="F457" s="3"/>
      <c r="G457" s="80"/>
      <c r="H457" s="49"/>
      <c r="I457" s="49"/>
      <c r="J457" s="91"/>
      <c r="K457" s="58"/>
      <c r="L457" s="186"/>
      <c r="M457" s="161"/>
    </row>
    <row r="458" spans="1:13" x14ac:dyDescent="0.2">
      <c r="A458" s="2"/>
      <c r="B458" s="105"/>
      <c r="C458" s="2"/>
      <c r="D458" s="2"/>
      <c r="E458" s="22"/>
      <c r="F458" s="3"/>
      <c r="G458" s="80"/>
      <c r="H458" s="49"/>
      <c r="I458" s="49"/>
      <c r="J458" s="91"/>
      <c r="K458" s="58"/>
      <c r="L458" s="186"/>
      <c r="M458" s="161"/>
    </row>
    <row r="459" spans="1:13" x14ac:dyDescent="0.2">
      <c r="A459" s="2"/>
      <c r="B459" s="105"/>
      <c r="C459" s="2"/>
      <c r="D459" s="2"/>
      <c r="E459" s="22"/>
      <c r="F459" s="3"/>
      <c r="G459" s="80"/>
      <c r="H459" s="49"/>
      <c r="I459" s="49"/>
      <c r="J459" s="91"/>
      <c r="K459" s="58"/>
      <c r="L459" s="186"/>
      <c r="M459" s="161"/>
    </row>
    <row r="460" spans="1:13" x14ac:dyDescent="0.2">
      <c r="A460" s="2"/>
      <c r="B460" s="105"/>
      <c r="C460" s="2"/>
      <c r="D460" s="2"/>
      <c r="E460" s="22"/>
      <c r="F460" s="3"/>
      <c r="G460" s="80"/>
      <c r="H460" s="49"/>
      <c r="I460" s="49"/>
      <c r="J460" s="91"/>
      <c r="K460" s="58"/>
      <c r="L460" s="186"/>
      <c r="M460" s="161"/>
    </row>
    <row r="461" spans="1:13" x14ac:dyDescent="0.2">
      <c r="A461" s="2"/>
      <c r="B461" s="105"/>
      <c r="C461" s="2"/>
      <c r="D461" s="2"/>
      <c r="E461" s="22"/>
      <c r="F461" s="3"/>
      <c r="G461" s="80"/>
      <c r="H461" s="49"/>
      <c r="I461" s="49"/>
      <c r="J461" s="91"/>
      <c r="K461" s="58"/>
      <c r="L461" s="186"/>
      <c r="M461" s="161"/>
    </row>
    <row r="462" spans="1:13" x14ac:dyDescent="0.2">
      <c r="A462" s="2"/>
      <c r="B462" s="105"/>
      <c r="C462" s="2"/>
      <c r="D462" s="2"/>
      <c r="E462" s="22"/>
      <c r="F462" s="3"/>
      <c r="G462" s="80"/>
      <c r="H462" s="49"/>
      <c r="I462" s="49"/>
      <c r="J462" s="91"/>
      <c r="K462" s="58"/>
      <c r="L462" s="186"/>
      <c r="M462" s="161"/>
    </row>
    <row r="463" spans="1:13" x14ac:dyDescent="0.2">
      <c r="A463" s="2"/>
      <c r="B463" s="105"/>
      <c r="C463" s="2"/>
      <c r="D463" s="2"/>
      <c r="E463" s="22"/>
      <c r="F463" s="3"/>
      <c r="G463" s="80"/>
      <c r="H463" s="49"/>
      <c r="I463" s="49"/>
      <c r="J463" s="91"/>
      <c r="K463" s="58"/>
      <c r="L463" s="186"/>
      <c r="M463" s="161"/>
    </row>
    <row r="464" spans="1:13" x14ac:dyDescent="0.2">
      <c r="A464" s="2"/>
      <c r="B464" s="105"/>
      <c r="C464" s="2"/>
      <c r="D464" s="2"/>
      <c r="E464" s="22"/>
      <c r="F464" s="3"/>
      <c r="G464" s="80"/>
      <c r="H464" s="49"/>
      <c r="I464" s="49"/>
      <c r="J464" s="91"/>
      <c r="K464" s="58"/>
      <c r="L464" s="186"/>
      <c r="M464" s="161"/>
    </row>
    <row r="465" spans="1:13" x14ac:dyDescent="0.2">
      <c r="A465" s="2"/>
      <c r="B465" s="105"/>
      <c r="C465" s="2"/>
      <c r="D465" s="2"/>
      <c r="E465" s="22"/>
      <c r="F465" s="3"/>
      <c r="G465" s="80"/>
      <c r="H465" s="49"/>
      <c r="I465" s="49"/>
      <c r="J465" s="91"/>
      <c r="K465" s="58"/>
      <c r="L465" s="186"/>
      <c r="M465" s="161"/>
    </row>
    <row r="466" spans="1:13" x14ac:dyDescent="0.2">
      <c r="A466" s="2"/>
      <c r="B466" s="105"/>
      <c r="C466" s="2"/>
      <c r="D466" s="2"/>
      <c r="E466" s="22"/>
      <c r="F466" s="3"/>
      <c r="G466" s="80"/>
      <c r="H466" s="49"/>
      <c r="I466" s="49"/>
      <c r="J466" s="91"/>
      <c r="K466" s="58"/>
      <c r="L466" s="186"/>
      <c r="M466" s="161"/>
    </row>
    <row r="467" spans="1:13" x14ac:dyDescent="0.2">
      <c r="A467" s="2"/>
      <c r="B467" s="105"/>
      <c r="C467" s="2"/>
      <c r="D467" s="2"/>
      <c r="E467" s="22"/>
      <c r="F467" s="3"/>
      <c r="G467" s="80"/>
      <c r="H467" s="49"/>
      <c r="I467" s="49"/>
      <c r="J467" s="91"/>
      <c r="K467" s="58"/>
      <c r="L467" s="186"/>
      <c r="M467" s="161"/>
    </row>
    <row r="468" spans="1:13" x14ac:dyDescent="0.2">
      <c r="A468" s="2"/>
      <c r="B468" s="105"/>
      <c r="C468" s="2"/>
      <c r="D468" s="2"/>
      <c r="E468" s="22"/>
      <c r="F468" s="3"/>
      <c r="G468" s="80"/>
      <c r="H468" s="49"/>
      <c r="I468" s="49"/>
      <c r="J468" s="91"/>
      <c r="K468" s="58"/>
      <c r="L468" s="186"/>
      <c r="M468" s="161"/>
    </row>
    <row r="469" spans="1:13" x14ac:dyDescent="0.2">
      <c r="A469" s="2"/>
      <c r="B469" s="105"/>
      <c r="C469" s="2"/>
      <c r="D469" s="2"/>
      <c r="E469" s="22"/>
      <c r="F469" s="3"/>
      <c r="G469" s="80"/>
      <c r="H469" s="49"/>
      <c r="I469" s="49"/>
      <c r="J469" s="91"/>
      <c r="K469" s="58"/>
      <c r="L469" s="186"/>
      <c r="M469" s="161"/>
    </row>
    <row r="470" spans="1:13" x14ac:dyDescent="0.2">
      <c r="A470" s="2"/>
      <c r="B470" s="105"/>
      <c r="C470" s="2"/>
      <c r="D470" s="2"/>
      <c r="E470" s="22"/>
      <c r="F470" s="3"/>
      <c r="G470" s="80"/>
      <c r="H470" s="49"/>
      <c r="I470" s="49"/>
      <c r="J470" s="91"/>
      <c r="K470" s="58"/>
      <c r="L470" s="186"/>
      <c r="M470" s="161"/>
    </row>
    <row r="471" spans="1:13" x14ac:dyDescent="0.2">
      <c r="A471" s="2"/>
      <c r="B471" s="105"/>
      <c r="C471" s="2"/>
      <c r="D471" s="2"/>
      <c r="E471" s="22"/>
      <c r="F471" s="3"/>
      <c r="G471" s="80"/>
      <c r="H471" s="49"/>
      <c r="I471" s="49"/>
      <c r="J471" s="91"/>
      <c r="K471" s="58"/>
      <c r="L471" s="186"/>
      <c r="M471" s="161"/>
    </row>
    <row r="472" spans="1:13" x14ac:dyDescent="0.2">
      <c r="A472" s="2"/>
      <c r="B472" s="105"/>
      <c r="C472" s="2"/>
      <c r="D472" s="2"/>
      <c r="E472" s="22"/>
      <c r="F472" s="3"/>
      <c r="G472" s="80"/>
      <c r="H472" s="49"/>
      <c r="I472" s="49"/>
      <c r="J472" s="91"/>
      <c r="K472" s="58"/>
      <c r="L472" s="186"/>
      <c r="M472" s="161"/>
    </row>
    <row r="473" spans="1:13" x14ac:dyDescent="0.2">
      <c r="A473" s="2"/>
      <c r="B473" s="105"/>
      <c r="C473" s="2"/>
      <c r="D473" s="2"/>
      <c r="E473" s="22"/>
      <c r="F473" s="3"/>
      <c r="G473" s="80"/>
      <c r="H473" s="49"/>
      <c r="I473" s="49"/>
      <c r="J473" s="91"/>
      <c r="K473" s="58"/>
      <c r="L473" s="186"/>
      <c r="M473" s="161"/>
    </row>
    <row r="474" spans="1:13" x14ac:dyDescent="0.2">
      <c r="A474" s="2"/>
      <c r="B474" s="105"/>
      <c r="C474" s="2"/>
      <c r="D474" s="2"/>
      <c r="E474" s="22"/>
      <c r="F474" s="3"/>
      <c r="G474" s="80"/>
      <c r="H474" s="49"/>
      <c r="I474" s="49"/>
      <c r="J474" s="91"/>
      <c r="K474" s="58"/>
      <c r="L474" s="186"/>
      <c r="M474" s="161"/>
    </row>
    <row r="475" spans="1:13" x14ac:dyDescent="0.2">
      <c r="A475" s="2"/>
      <c r="B475" s="106"/>
      <c r="C475" s="2"/>
      <c r="D475" s="2"/>
      <c r="E475" s="22"/>
      <c r="F475" s="3"/>
      <c r="G475" s="80"/>
      <c r="H475" s="49"/>
      <c r="I475" s="49"/>
      <c r="J475" s="91"/>
      <c r="K475" s="58"/>
      <c r="L475" s="186"/>
      <c r="M475" s="161"/>
    </row>
    <row r="476" spans="1:13" x14ac:dyDescent="0.2">
      <c r="A476" s="2"/>
      <c r="B476" s="106"/>
      <c r="C476" s="2"/>
      <c r="D476" s="2"/>
      <c r="E476" s="22"/>
      <c r="F476" s="3"/>
      <c r="G476" s="80"/>
      <c r="H476" s="49"/>
      <c r="I476" s="49"/>
      <c r="J476" s="91"/>
      <c r="K476" s="58"/>
      <c r="L476" s="186"/>
      <c r="M476" s="161"/>
    </row>
    <row r="477" spans="1:13" x14ac:dyDescent="0.2">
      <c r="A477" s="2"/>
      <c r="B477" s="106"/>
      <c r="C477" s="2"/>
      <c r="D477" s="2"/>
      <c r="E477" s="22"/>
      <c r="F477" s="3"/>
      <c r="G477" s="80"/>
      <c r="H477" s="49"/>
      <c r="I477" s="49"/>
      <c r="J477" s="91"/>
      <c r="K477" s="58"/>
      <c r="L477" s="186"/>
      <c r="M477" s="161"/>
    </row>
    <row r="478" spans="1:13" x14ac:dyDescent="0.2">
      <c r="A478" s="2"/>
      <c r="B478" s="106"/>
      <c r="C478" s="2"/>
      <c r="D478" s="2"/>
      <c r="E478" s="22"/>
      <c r="F478" s="3"/>
      <c r="G478" s="80"/>
      <c r="H478" s="49"/>
      <c r="I478" s="49"/>
      <c r="J478" s="91"/>
      <c r="K478" s="58"/>
      <c r="L478" s="186"/>
      <c r="M478" s="161"/>
    </row>
    <row r="479" spans="1:13" x14ac:dyDescent="0.2">
      <c r="A479" s="2"/>
      <c r="B479" s="106"/>
      <c r="C479" s="2"/>
      <c r="D479" s="2"/>
      <c r="E479" s="22"/>
      <c r="F479" s="3"/>
      <c r="G479" s="80"/>
      <c r="H479" s="49"/>
      <c r="I479" s="49"/>
      <c r="J479" s="91"/>
      <c r="K479" s="58"/>
      <c r="L479" s="186"/>
      <c r="M479" s="161"/>
    </row>
    <row r="480" spans="1:13" x14ac:dyDescent="0.2">
      <c r="A480" s="2"/>
      <c r="B480" s="106"/>
      <c r="C480" s="2"/>
      <c r="D480" s="2"/>
      <c r="E480" s="22"/>
      <c r="F480" s="3"/>
      <c r="G480" s="80"/>
      <c r="H480" s="49"/>
      <c r="I480" s="49"/>
      <c r="J480" s="91"/>
      <c r="K480" s="58"/>
      <c r="L480" s="186"/>
      <c r="M480" s="161"/>
    </row>
    <row r="481" spans="1:13" x14ac:dyDescent="0.2">
      <c r="A481" s="2"/>
      <c r="B481" s="106"/>
      <c r="C481" s="2"/>
      <c r="D481" s="2"/>
      <c r="E481" s="22"/>
      <c r="F481" s="3"/>
      <c r="G481" s="80"/>
      <c r="H481" s="49"/>
      <c r="I481" s="49"/>
      <c r="J481" s="91"/>
      <c r="K481" s="58"/>
      <c r="L481" s="186"/>
      <c r="M481" s="161"/>
    </row>
    <row r="482" spans="1:13" x14ac:dyDescent="0.2">
      <c r="A482" s="2"/>
      <c r="B482" s="106"/>
      <c r="C482" s="2"/>
      <c r="D482" s="2"/>
      <c r="E482" s="22"/>
      <c r="F482" s="3"/>
      <c r="G482" s="80"/>
      <c r="H482" s="49"/>
      <c r="I482" s="49"/>
      <c r="J482" s="91"/>
      <c r="K482" s="58"/>
      <c r="L482" s="186"/>
      <c r="M482" s="161"/>
    </row>
    <row r="483" spans="1:13" x14ac:dyDescent="0.2">
      <c r="A483" s="2"/>
      <c r="B483" s="106"/>
      <c r="C483" s="2"/>
      <c r="D483" s="2"/>
      <c r="E483" s="22"/>
      <c r="F483" s="3"/>
      <c r="G483" s="80"/>
      <c r="H483" s="49"/>
      <c r="I483" s="49"/>
      <c r="J483" s="91"/>
      <c r="K483" s="58"/>
      <c r="L483" s="186"/>
      <c r="M483" s="161"/>
    </row>
    <row r="484" spans="1:13" x14ac:dyDescent="0.2">
      <c r="A484" s="2"/>
      <c r="B484" s="106"/>
      <c r="C484" s="2"/>
      <c r="D484" s="2"/>
      <c r="E484" s="22"/>
      <c r="F484" s="3"/>
      <c r="G484" s="80"/>
      <c r="H484" s="49"/>
      <c r="I484" s="49"/>
      <c r="J484" s="91"/>
      <c r="K484" s="58"/>
      <c r="L484" s="186"/>
      <c r="M484" s="161"/>
    </row>
    <row r="485" spans="1:13" x14ac:dyDescent="0.2">
      <c r="A485" s="2"/>
      <c r="B485" s="106"/>
      <c r="C485" s="2"/>
      <c r="D485" s="2"/>
      <c r="E485" s="22"/>
      <c r="F485" s="3"/>
      <c r="G485" s="80"/>
      <c r="H485" s="49"/>
      <c r="I485" s="49"/>
      <c r="J485" s="91"/>
      <c r="K485" s="58"/>
      <c r="L485" s="186"/>
      <c r="M485" s="161"/>
    </row>
    <row r="486" spans="1:13" x14ac:dyDescent="0.2">
      <c r="A486" s="2"/>
      <c r="B486" s="106"/>
      <c r="C486" s="2"/>
      <c r="D486" s="2"/>
      <c r="E486" s="22"/>
      <c r="F486" s="3"/>
      <c r="G486" s="80"/>
      <c r="H486" s="49"/>
      <c r="I486" s="49"/>
      <c r="J486" s="91"/>
      <c r="K486" s="58"/>
      <c r="L486" s="186"/>
      <c r="M486" s="161"/>
    </row>
    <row r="487" spans="1:13" x14ac:dyDescent="0.2">
      <c r="A487" s="2"/>
      <c r="B487" s="106"/>
      <c r="C487" s="2"/>
      <c r="D487" s="2"/>
      <c r="E487" s="22"/>
      <c r="F487" s="3"/>
      <c r="G487" s="80"/>
      <c r="H487" s="49"/>
      <c r="I487" s="49"/>
      <c r="J487" s="91"/>
      <c r="K487" s="58"/>
      <c r="L487" s="186"/>
      <c r="M487" s="161"/>
    </row>
    <row r="488" spans="1:13" x14ac:dyDescent="0.2">
      <c r="A488" s="2"/>
      <c r="B488" s="106"/>
      <c r="C488" s="2"/>
      <c r="D488" s="2"/>
      <c r="E488" s="22"/>
      <c r="F488" s="3"/>
      <c r="G488" s="80"/>
      <c r="H488" s="49"/>
      <c r="I488" s="49"/>
      <c r="J488" s="91"/>
      <c r="K488" s="58"/>
      <c r="L488" s="186"/>
      <c r="M488" s="161"/>
    </row>
    <row r="489" spans="1:13" x14ac:dyDescent="0.2">
      <c r="A489" s="2"/>
      <c r="B489" s="106"/>
      <c r="C489" s="2"/>
      <c r="D489" s="2"/>
      <c r="E489" s="22"/>
      <c r="F489" s="3"/>
      <c r="G489" s="80"/>
      <c r="H489" s="49"/>
      <c r="I489" s="49"/>
      <c r="J489" s="91"/>
      <c r="K489" s="58"/>
      <c r="L489" s="186"/>
      <c r="M489" s="161"/>
    </row>
    <row r="490" spans="1:13" x14ac:dyDescent="0.2">
      <c r="A490" s="2"/>
      <c r="B490" s="106"/>
      <c r="C490" s="2"/>
      <c r="D490" s="2"/>
      <c r="E490" s="22"/>
      <c r="F490" s="3"/>
      <c r="G490" s="80"/>
      <c r="H490" s="49"/>
      <c r="I490" s="49"/>
      <c r="J490" s="91"/>
      <c r="K490" s="58"/>
      <c r="L490" s="186"/>
      <c r="M490" s="161"/>
    </row>
    <row r="491" spans="1:13" x14ac:dyDescent="0.2">
      <c r="A491" s="2"/>
      <c r="B491" s="106"/>
      <c r="C491" s="2"/>
      <c r="D491" s="2"/>
      <c r="E491" s="22"/>
      <c r="F491" s="3"/>
      <c r="G491" s="80"/>
      <c r="H491" s="49"/>
      <c r="I491" s="49"/>
      <c r="J491" s="91"/>
      <c r="K491" s="58"/>
      <c r="L491" s="186"/>
      <c r="M491" s="161"/>
    </row>
    <row r="492" spans="1:13" x14ac:dyDescent="0.2">
      <c r="A492" s="2"/>
      <c r="B492" s="106"/>
      <c r="C492" s="2"/>
      <c r="D492" s="2"/>
      <c r="E492" s="22"/>
      <c r="F492" s="3"/>
      <c r="G492" s="80"/>
      <c r="H492" s="49"/>
      <c r="I492" s="49"/>
      <c r="J492" s="91"/>
      <c r="K492" s="58"/>
      <c r="L492" s="186"/>
      <c r="M492" s="161"/>
    </row>
    <row r="493" spans="1:13" x14ac:dyDescent="0.2">
      <c r="A493" s="2"/>
      <c r="B493" s="106"/>
      <c r="C493" s="2"/>
      <c r="D493" s="2"/>
      <c r="E493" s="22"/>
      <c r="F493" s="3"/>
      <c r="G493" s="80"/>
      <c r="H493" s="49"/>
      <c r="I493" s="49"/>
      <c r="J493" s="91"/>
      <c r="K493" s="58"/>
      <c r="L493" s="186"/>
      <c r="M493" s="161"/>
    </row>
    <row r="494" spans="1:13" x14ac:dyDescent="0.2">
      <c r="A494" s="2"/>
      <c r="B494" s="106"/>
      <c r="C494" s="2"/>
      <c r="D494" s="2"/>
      <c r="E494" s="22"/>
      <c r="F494" s="3"/>
      <c r="G494" s="80"/>
      <c r="H494" s="49"/>
      <c r="I494" s="49"/>
      <c r="J494" s="91"/>
      <c r="K494" s="58"/>
      <c r="L494" s="186"/>
      <c r="M494" s="161"/>
    </row>
    <row r="495" spans="1:13" x14ac:dyDescent="0.2">
      <c r="A495" s="2"/>
      <c r="B495" s="106"/>
      <c r="C495" s="2"/>
      <c r="D495" s="2"/>
      <c r="E495" s="22"/>
      <c r="F495" s="3"/>
      <c r="G495" s="80"/>
      <c r="H495" s="49"/>
      <c r="I495" s="49"/>
      <c r="J495" s="91"/>
      <c r="K495" s="58"/>
      <c r="L495" s="186"/>
      <c r="M495" s="161"/>
    </row>
    <row r="496" spans="1:13" x14ac:dyDescent="0.2">
      <c r="A496" s="2"/>
      <c r="B496" s="106"/>
      <c r="C496" s="2"/>
      <c r="D496" s="2"/>
      <c r="E496" s="22"/>
      <c r="F496" s="3"/>
      <c r="G496" s="80"/>
      <c r="H496" s="49"/>
      <c r="I496" s="49"/>
      <c r="J496" s="91"/>
      <c r="K496" s="58"/>
      <c r="L496" s="186"/>
      <c r="M496" s="161"/>
    </row>
    <row r="497" spans="1:13" x14ac:dyDescent="0.2">
      <c r="A497" s="2"/>
      <c r="B497" s="106"/>
      <c r="C497" s="2"/>
      <c r="D497" s="2"/>
      <c r="E497" s="22"/>
      <c r="F497" s="3"/>
      <c r="G497" s="80"/>
      <c r="H497" s="49"/>
      <c r="I497" s="49"/>
      <c r="J497" s="91"/>
      <c r="K497" s="58"/>
      <c r="L497" s="186"/>
      <c r="M497" s="161"/>
    </row>
    <row r="498" spans="1:13" x14ac:dyDescent="0.2">
      <c r="A498" s="2"/>
      <c r="B498" s="106"/>
      <c r="C498" s="2"/>
      <c r="D498" s="2"/>
      <c r="E498" s="22"/>
      <c r="F498" s="3"/>
      <c r="G498" s="80"/>
      <c r="H498" s="49"/>
      <c r="I498" s="49"/>
      <c r="J498" s="91"/>
      <c r="K498" s="58"/>
      <c r="L498" s="186"/>
      <c r="M498" s="161"/>
    </row>
    <row r="499" spans="1:13" x14ac:dyDescent="0.2">
      <c r="A499" s="2"/>
      <c r="B499" s="106"/>
      <c r="C499" s="2"/>
      <c r="D499" s="2"/>
      <c r="E499" s="22"/>
      <c r="F499" s="3"/>
      <c r="G499" s="80"/>
      <c r="H499" s="49"/>
      <c r="I499" s="49"/>
      <c r="J499" s="91"/>
      <c r="K499" s="58"/>
      <c r="L499" s="186"/>
      <c r="M499" s="161"/>
    </row>
    <row r="500" spans="1:13" x14ac:dyDescent="0.2">
      <c r="A500" s="2"/>
      <c r="B500" s="106"/>
      <c r="C500" s="2"/>
      <c r="D500" s="2"/>
      <c r="E500" s="22"/>
      <c r="F500" s="3"/>
      <c r="G500" s="80"/>
      <c r="H500" s="49"/>
      <c r="I500" s="49"/>
      <c r="J500" s="91"/>
      <c r="K500" s="58"/>
      <c r="L500" s="186"/>
      <c r="M500" s="161"/>
    </row>
    <row r="501" spans="1:13" x14ac:dyDescent="0.2">
      <c r="A501" s="2"/>
      <c r="B501" s="106"/>
      <c r="C501" s="2"/>
      <c r="D501" s="2"/>
      <c r="E501" s="22"/>
      <c r="F501" s="3"/>
      <c r="G501" s="80"/>
      <c r="H501" s="49"/>
      <c r="I501" s="49"/>
      <c r="J501" s="91"/>
      <c r="K501" s="58"/>
      <c r="L501" s="186"/>
      <c r="M501" s="161"/>
    </row>
    <row r="502" spans="1:13" x14ac:dyDescent="0.2">
      <c r="A502" s="2"/>
      <c r="B502" s="106"/>
      <c r="C502" s="2"/>
      <c r="D502" s="2"/>
      <c r="E502" s="22"/>
      <c r="F502" s="3"/>
      <c r="G502" s="80"/>
      <c r="H502" s="49"/>
      <c r="I502" s="49"/>
      <c r="J502" s="91"/>
      <c r="K502" s="58"/>
      <c r="L502" s="186"/>
      <c r="M502" s="161"/>
    </row>
    <row r="503" spans="1:13" x14ac:dyDescent="0.2">
      <c r="A503" s="2"/>
      <c r="B503" s="106"/>
      <c r="C503" s="2"/>
      <c r="D503" s="2"/>
      <c r="E503" s="22"/>
      <c r="F503" s="3"/>
      <c r="G503" s="80"/>
      <c r="H503" s="49"/>
      <c r="I503" s="49"/>
      <c r="J503" s="91"/>
      <c r="K503" s="58"/>
      <c r="L503" s="186"/>
      <c r="M503" s="161"/>
    </row>
    <row r="504" spans="1:13" x14ac:dyDescent="0.2">
      <c r="A504" s="2"/>
      <c r="B504" s="106"/>
      <c r="C504" s="2"/>
      <c r="D504" s="2"/>
      <c r="E504" s="22"/>
      <c r="F504" s="3"/>
      <c r="G504" s="80"/>
      <c r="H504" s="49"/>
      <c r="I504" s="49"/>
      <c r="J504" s="91"/>
      <c r="K504" s="58"/>
      <c r="L504" s="186"/>
      <c r="M504" s="161"/>
    </row>
    <row r="505" spans="1:13" x14ac:dyDescent="0.2">
      <c r="A505" s="2"/>
      <c r="B505" s="106"/>
      <c r="C505" s="2"/>
      <c r="D505" s="2"/>
      <c r="E505" s="22"/>
      <c r="F505" s="3"/>
      <c r="G505" s="80"/>
      <c r="H505" s="49"/>
      <c r="I505" s="49"/>
      <c r="J505" s="91"/>
      <c r="K505" s="58"/>
      <c r="L505" s="186"/>
      <c r="M505" s="161"/>
    </row>
    <row r="506" spans="1:13" x14ac:dyDescent="0.2">
      <c r="A506" s="2"/>
      <c r="B506" s="106"/>
      <c r="C506" s="2"/>
      <c r="D506" s="2"/>
      <c r="E506" s="22"/>
      <c r="F506" s="3"/>
      <c r="G506" s="80"/>
      <c r="H506" s="49"/>
      <c r="I506" s="49"/>
      <c r="J506" s="91"/>
      <c r="K506" s="58"/>
      <c r="L506" s="186"/>
      <c r="M506" s="161"/>
    </row>
    <row r="507" spans="1:13" x14ac:dyDescent="0.2">
      <c r="A507" s="2"/>
      <c r="B507" s="106"/>
      <c r="C507" s="2"/>
      <c r="D507" s="2"/>
      <c r="E507" s="22"/>
      <c r="F507" s="3"/>
      <c r="G507" s="80"/>
      <c r="H507" s="49"/>
      <c r="I507" s="49"/>
      <c r="J507" s="91"/>
      <c r="K507" s="58"/>
      <c r="L507" s="186"/>
      <c r="M507" s="161"/>
    </row>
    <row r="508" spans="1:13" x14ac:dyDescent="0.2">
      <c r="A508" s="2"/>
      <c r="B508" s="106"/>
      <c r="C508" s="2"/>
      <c r="D508" s="2"/>
      <c r="E508" s="22"/>
      <c r="F508" s="3"/>
      <c r="G508" s="80"/>
      <c r="H508" s="49"/>
      <c r="I508" s="49"/>
      <c r="J508" s="91"/>
      <c r="K508" s="58"/>
      <c r="L508" s="186"/>
      <c r="M508" s="161"/>
    </row>
    <row r="509" spans="1:13" x14ac:dyDescent="0.2">
      <c r="A509" s="2"/>
      <c r="B509" s="106"/>
      <c r="C509" s="2"/>
      <c r="D509" s="2"/>
      <c r="E509" s="22"/>
      <c r="F509" s="3"/>
      <c r="G509" s="80"/>
      <c r="H509" s="49"/>
      <c r="I509" s="49"/>
      <c r="J509" s="91"/>
      <c r="K509" s="58"/>
      <c r="L509" s="186"/>
      <c r="M509" s="161"/>
    </row>
    <row r="510" spans="1:13" x14ac:dyDescent="0.2">
      <c r="A510" s="2"/>
      <c r="B510" s="106"/>
      <c r="C510" s="2"/>
      <c r="D510" s="2"/>
      <c r="E510" s="22"/>
      <c r="F510" s="3"/>
      <c r="G510" s="80"/>
      <c r="H510" s="49"/>
      <c r="I510" s="49"/>
      <c r="J510" s="91"/>
      <c r="K510" s="58"/>
      <c r="L510" s="186"/>
      <c r="M510" s="161"/>
    </row>
    <row r="511" spans="1:13" x14ac:dyDescent="0.2">
      <c r="A511" s="2"/>
      <c r="B511" s="106"/>
      <c r="C511" s="2"/>
      <c r="D511" s="2"/>
      <c r="E511" s="22"/>
      <c r="F511" s="3"/>
      <c r="G511" s="80"/>
      <c r="H511" s="49"/>
      <c r="I511" s="49"/>
      <c r="J511" s="91"/>
      <c r="K511" s="58"/>
      <c r="L511" s="186"/>
      <c r="M511" s="161"/>
    </row>
    <row r="512" spans="1:13" x14ac:dyDescent="0.2">
      <c r="A512" s="2"/>
      <c r="B512" s="106"/>
      <c r="C512" s="2"/>
      <c r="D512" s="2"/>
      <c r="E512" s="22"/>
      <c r="F512" s="3"/>
      <c r="G512" s="80"/>
      <c r="H512" s="49"/>
      <c r="I512" s="49"/>
      <c r="J512" s="91"/>
      <c r="K512" s="58"/>
      <c r="L512" s="186"/>
      <c r="M512" s="161"/>
    </row>
    <row r="513" spans="1:13" x14ac:dyDescent="0.2">
      <c r="A513" s="2"/>
      <c r="B513" s="106"/>
      <c r="C513" s="2"/>
      <c r="D513" s="2"/>
      <c r="E513" s="22"/>
      <c r="F513" s="3"/>
      <c r="G513" s="80"/>
      <c r="H513" s="49"/>
      <c r="I513" s="49"/>
      <c r="J513" s="91"/>
      <c r="K513" s="58"/>
      <c r="L513" s="186"/>
      <c r="M513" s="161"/>
    </row>
    <row r="514" spans="1:13" x14ac:dyDescent="0.2">
      <c r="A514" s="2"/>
      <c r="B514" s="106"/>
      <c r="C514" s="2"/>
      <c r="D514" s="2"/>
      <c r="E514" s="22"/>
      <c r="F514" s="3"/>
      <c r="G514" s="80"/>
      <c r="H514" s="49"/>
      <c r="I514" s="49"/>
      <c r="J514" s="91"/>
      <c r="K514" s="58"/>
      <c r="L514" s="186"/>
      <c r="M514" s="161"/>
    </row>
    <row r="515" spans="1:13" x14ac:dyDescent="0.2">
      <c r="A515" s="2"/>
      <c r="B515" s="106"/>
      <c r="C515" s="2"/>
      <c r="D515" s="2"/>
      <c r="E515" s="22"/>
      <c r="F515" s="3"/>
      <c r="G515" s="80"/>
      <c r="H515" s="49"/>
      <c r="I515" s="49"/>
      <c r="J515" s="91"/>
      <c r="K515" s="58"/>
      <c r="L515" s="186"/>
      <c r="M515" s="161"/>
    </row>
    <row r="516" spans="1:13" x14ac:dyDescent="0.2">
      <c r="A516" s="2"/>
      <c r="B516" s="106"/>
      <c r="C516" s="2"/>
      <c r="D516" s="2"/>
      <c r="E516" s="22"/>
      <c r="F516" s="3"/>
      <c r="G516" s="80"/>
      <c r="H516" s="49"/>
      <c r="I516" s="49"/>
      <c r="J516" s="91"/>
      <c r="K516" s="58"/>
      <c r="L516" s="186"/>
      <c r="M516" s="161"/>
    </row>
    <row r="517" spans="1:13" x14ac:dyDescent="0.2">
      <c r="A517" s="2"/>
      <c r="B517" s="106"/>
      <c r="C517" s="2"/>
      <c r="D517" s="2"/>
      <c r="E517" s="22"/>
      <c r="F517" s="3"/>
      <c r="G517" s="80"/>
      <c r="H517" s="49"/>
      <c r="I517" s="49"/>
      <c r="J517" s="91"/>
      <c r="K517" s="58"/>
      <c r="L517" s="186"/>
      <c r="M517" s="161"/>
    </row>
    <row r="518" spans="1:13" x14ac:dyDescent="0.2">
      <c r="A518" s="2"/>
      <c r="B518" s="106"/>
      <c r="C518" s="2"/>
      <c r="D518" s="2"/>
      <c r="E518" s="22"/>
      <c r="F518" s="3"/>
      <c r="G518" s="80"/>
      <c r="H518" s="49"/>
      <c r="I518" s="49"/>
      <c r="J518" s="91"/>
      <c r="K518" s="58"/>
      <c r="L518" s="186"/>
      <c r="M518" s="161"/>
    </row>
    <row r="519" spans="1:13" x14ac:dyDescent="0.2">
      <c r="A519" s="2"/>
      <c r="B519" s="106"/>
      <c r="C519" s="2"/>
      <c r="D519" s="2"/>
      <c r="E519" s="22"/>
      <c r="F519" s="3"/>
      <c r="G519" s="80"/>
      <c r="H519" s="49"/>
      <c r="I519" s="49"/>
      <c r="J519" s="91"/>
      <c r="K519" s="58"/>
      <c r="L519" s="186"/>
      <c r="M519" s="161"/>
    </row>
    <row r="520" spans="1:13" x14ac:dyDescent="0.2">
      <c r="A520" s="2"/>
      <c r="B520" s="106"/>
      <c r="C520" s="2"/>
      <c r="D520" s="2"/>
      <c r="E520" s="22"/>
      <c r="F520" s="3"/>
      <c r="G520" s="80"/>
      <c r="H520" s="49"/>
      <c r="I520" s="49"/>
      <c r="J520" s="91"/>
      <c r="K520" s="58"/>
      <c r="L520" s="186"/>
      <c r="M520" s="161"/>
    </row>
    <row r="521" spans="1:13" x14ac:dyDescent="0.2">
      <c r="A521" s="2"/>
      <c r="B521" s="106"/>
      <c r="C521" s="2"/>
      <c r="D521" s="2"/>
      <c r="E521" s="22"/>
      <c r="F521" s="3"/>
      <c r="G521" s="80"/>
      <c r="H521" s="49"/>
      <c r="I521" s="49"/>
      <c r="J521" s="91"/>
      <c r="K521" s="58"/>
      <c r="L521" s="186"/>
      <c r="M521" s="161"/>
    </row>
    <row r="522" spans="1:13" x14ac:dyDescent="0.2">
      <c r="A522" s="2"/>
      <c r="B522" s="106"/>
      <c r="C522" s="2"/>
      <c r="D522" s="2"/>
      <c r="E522" s="22"/>
      <c r="F522" s="3"/>
      <c r="G522" s="80"/>
      <c r="H522" s="49"/>
      <c r="I522" s="49"/>
      <c r="J522" s="91"/>
      <c r="K522" s="58"/>
      <c r="L522" s="186"/>
      <c r="M522" s="161"/>
    </row>
    <row r="523" spans="1:13" x14ac:dyDescent="0.2">
      <c r="A523" s="2"/>
      <c r="B523" s="106"/>
      <c r="C523" s="2"/>
      <c r="D523" s="2"/>
      <c r="E523" s="22"/>
      <c r="F523" s="3"/>
      <c r="G523" s="80"/>
      <c r="H523" s="49"/>
      <c r="I523" s="49"/>
      <c r="J523" s="91"/>
      <c r="K523" s="58"/>
      <c r="L523" s="186"/>
      <c r="M523" s="161"/>
    </row>
    <row r="524" spans="1:13" x14ac:dyDescent="0.2">
      <c r="A524" s="2"/>
      <c r="B524" s="106"/>
      <c r="C524" s="2"/>
      <c r="D524" s="2"/>
      <c r="E524" s="22"/>
      <c r="F524" s="3"/>
      <c r="G524" s="80"/>
      <c r="H524" s="49"/>
      <c r="I524" s="49"/>
      <c r="J524" s="91"/>
      <c r="K524" s="58"/>
      <c r="L524" s="186"/>
      <c r="M524" s="161"/>
    </row>
    <row r="525" spans="1:13" x14ac:dyDescent="0.2">
      <c r="A525" s="2"/>
      <c r="B525" s="106"/>
      <c r="C525" s="2"/>
      <c r="D525" s="2"/>
      <c r="E525" s="22"/>
      <c r="F525" s="3"/>
      <c r="G525" s="80"/>
      <c r="H525" s="49"/>
      <c r="I525" s="49"/>
      <c r="J525" s="91"/>
      <c r="K525" s="58"/>
      <c r="L525" s="186"/>
      <c r="M525" s="161"/>
    </row>
    <row r="526" spans="1:13" x14ac:dyDescent="0.2">
      <c r="A526" s="2"/>
      <c r="B526" s="106"/>
      <c r="C526" s="2"/>
      <c r="D526" s="2"/>
      <c r="E526" s="22"/>
      <c r="F526" s="3"/>
      <c r="G526" s="80"/>
      <c r="H526" s="49"/>
      <c r="I526" s="49"/>
      <c r="J526" s="91"/>
      <c r="K526" s="58"/>
      <c r="L526" s="186"/>
      <c r="M526" s="161"/>
    </row>
    <row r="527" spans="1:13" x14ac:dyDescent="0.2">
      <c r="A527" s="2"/>
      <c r="B527" s="106"/>
      <c r="C527" s="2"/>
      <c r="D527" s="2"/>
      <c r="E527" s="22"/>
      <c r="F527" s="3"/>
      <c r="G527" s="80"/>
      <c r="H527" s="49"/>
      <c r="I527" s="49"/>
      <c r="J527" s="91"/>
      <c r="K527" s="58"/>
      <c r="L527" s="186"/>
      <c r="M527" s="161"/>
    </row>
    <row r="528" spans="1:13" x14ac:dyDescent="0.2">
      <c r="A528" s="2"/>
      <c r="B528" s="106"/>
      <c r="C528" s="2"/>
      <c r="D528" s="2"/>
      <c r="E528" s="22"/>
      <c r="F528" s="3"/>
      <c r="G528" s="80"/>
      <c r="H528" s="49"/>
      <c r="I528" s="49"/>
      <c r="J528" s="91"/>
      <c r="K528" s="58"/>
      <c r="L528" s="186"/>
      <c r="M528" s="161"/>
    </row>
    <row r="529" spans="1:13" x14ac:dyDescent="0.2">
      <c r="A529" s="2"/>
      <c r="B529" s="106"/>
      <c r="C529" s="2"/>
      <c r="D529" s="2"/>
      <c r="E529" s="22"/>
      <c r="F529" s="3"/>
      <c r="G529" s="80"/>
      <c r="H529" s="49"/>
      <c r="I529" s="49"/>
      <c r="J529" s="91"/>
      <c r="K529" s="58"/>
      <c r="L529" s="186"/>
      <c r="M529" s="161"/>
    </row>
    <row r="530" spans="1:13" x14ac:dyDescent="0.2">
      <c r="A530" s="2"/>
      <c r="B530" s="106"/>
      <c r="C530" s="2"/>
      <c r="D530" s="2"/>
      <c r="E530" s="22"/>
      <c r="F530" s="3"/>
      <c r="G530" s="80"/>
      <c r="H530" s="49"/>
      <c r="I530" s="49"/>
      <c r="J530" s="91"/>
      <c r="K530" s="58"/>
      <c r="L530" s="186"/>
      <c r="M530" s="161"/>
    </row>
    <row r="531" spans="1:13" x14ac:dyDescent="0.2">
      <c r="A531" s="2"/>
      <c r="B531" s="106"/>
      <c r="C531" s="2"/>
      <c r="D531" s="2"/>
      <c r="E531" s="22"/>
      <c r="F531" s="3"/>
      <c r="G531" s="80"/>
      <c r="H531" s="49"/>
      <c r="I531" s="49"/>
      <c r="J531" s="91"/>
      <c r="K531" s="58"/>
      <c r="L531" s="186"/>
      <c r="M531" s="161"/>
    </row>
    <row r="532" spans="1:13" x14ac:dyDescent="0.2">
      <c r="A532" s="2"/>
      <c r="B532" s="106"/>
      <c r="C532" s="2"/>
      <c r="D532" s="2"/>
      <c r="E532" s="22"/>
      <c r="F532" s="3"/>
      <c r="G532" s="80"/>
      <c r="H532" s="49"/>
      <c r="I532" s="49"/>
      <c r="J532" s="91"/>
      <c r="K532" s="58"/>
      <c r="L532" s="186"/>
      <c r="M532" s="161"/>
    </row>
    <row r="533" spans="1:13" x14ac:dyDescent="0.2">
      <c r="A533" s="2"/>
      <c r="B533" s="106"/>
      <c r="C533" s="2"/>
      <c r="D533" s="2"/>
      <c r="E533" s="22"/>
      <c r="F533" s="3"/>
      <c r="G533" s="80"/>
      <c r="H533" s="49"/>
      <c r="I533" s="49"/>
      <c r="J533" s="91"/>
      <c r="K533" s="58"/>
      <c r="L533" s="186"/>
      <c r="M533" s="161"/>
    </row>
    <row r="534" spans="1:13" x14ac:dyDescent="0.2">
      <c r="A534" s="2"/>
      <c r="B534" s="106"/>
      <c r="C534" s="2"/>
      <c r="D534" s="2"/>
      <c r="E534" s="22"/>
      <c r="F534" s="3"/>
      <c r="G534" s="80"/>
      <c r="H534" s="49"/>
      <c r="I534" s="49"/>
      <c r="J534" s="91"/>
      <c r="K534" s="58"/>
      <c r="L534" s="186"/>
      <c r="M534" s="161"/>
    </row>
    <row r="535" spans="1:13" x14ac:dyDescent="0.2">
      <c r="A535" s="2"/>
      <c r="B535" s="106"/>
      <c r="C535" s="2"/>
      <c r="D535" s="2"/>
      <c r="E535" s="22"/>
      <c r="F535" s="3"/>
      <c r="G535" s="80"/>
      <c r="H535" s="49"/>
      <c r="I535" s="49"/>
      <c r="J535" s="91"/>
      <c r="K535" s="58"/>
      <c r="L535" s="186"/>
      <c r="M535" s="161"/>
    </row>
    <row r="536" spans="1:13" x14ac:dyDescent="0.2">
      <c r="A536" s="2"/>
      <c r="B536" s="106"/>
      <c r="C536" s="2"/>
      <c r="D536" s="2"/>
      <c r="E536" s="22"/>
      <c r="F536" s="3"/>
      <c r="G536" s="80"/>
      <c r="H536" s="49"/>
      <c r="I536" s="49"/>
      <c r="J536" s="91"/>
      <c r="K536" s="58"/>
      <c r="L536" s="186"/>
      <c r="M536" s="161"/>
    </row>
    <row r="537" spans="1:13" x14ac:dyDescent="0.2">
      <c r="A537" s="2"/>
      <c r="B537" s="106"/>
      <c r="C537" s="2"/>
      <c r="D537" s="2"/>
      <c r="E537" s="22"/>
      <c r="F537" s="3"/>
      <c r="G537" s="80"/>
      <c r="H537" s="49"/>
      <c r="I537" s="49"/>
      <c r="J537" s="91"/>
      <c r="K537" s="58"/>
      <c r="L537" s="186"/>
      <c r="M537" s="161"/>
    </row>
    <row r="538" spans="1:13" x14ac:dyDescent="0.2">
      <c r="A538" s="2"/>
      <c r="B538" s="106"/>
      <c r="C538" s="2"/>
      <c r="D538" s="2"/>
      <c r="E538" s="22"/>
      <c r="F538" s="3"/>
      <c r="G538" s="80"/>
      <c r="H538" s="49"/>
      <c r="I538" s="49"/>
      <c r="J538" s="91"/>
      <c r="K538" s="58"/>
      <c r="L538" s="186"/>
      <c r="M538" s="161"/>
    </row>
    <row r="539" spans="1:13" x14ac:dyDescent="0.2">
      <c r="A539" s="2"/>
      <c r="B539" s="106"/>
      <c r="C539" s="2"/>
      <c r="D539" s="2"/>
      <c r="E539" s="22"/>
      <c r="F539" s="3"/>
      <c r="G539" s="80"/>
      <c r="H539" s="49"/>
      <c r="I539" s="49"/>
      <c r="J539" s="91"/>
      <c r="K539" s="58"/>
      <c r="L539" s="186"/>
      <c r="M539" s="161"/>
    </row>
    <row r="540" spans="1:13" x14ac:dyDescent="0.2">
      <c r="A540" s="2"/>
      <c r="B540" s="106"/>
      <c r="C540" s="2"/>
      <c r="D540" s="2"/>
      <c r="E540" s="22"/>
      <c r="F540" s="3"/>
      <c r="G540" s="80"/>
      <c r="H540" s="49"/>
      <c r="I540" s="49"/>
      <c r="J540" s="91"/>
      <c r="K540" s="58"/>
      <c r="L540" s="186"/>
      <c r="M540" s="161"/>
    </row>
    <row r="541" spans="1:13" x14ac:dyDescent="0.2">
      <c r="A541" s="2"/>
      <c r="B541" s="106"/>
      <c r="C541" s="2"/>
      <c r="D541" s="2"/>
      <c r="E541" s="22"/>
      <c r="F541" s="3"/>
      <c r="G541" s="80"/>
      <c r="H541" s="49"/>
      <c r="I541" s="49"/>
      <c r="J541" s="91"/>
      <c r="K541" s="58"/>
      <c r="L541" s="186"/>
      <c r="M541" s="161"/>
    </row>
    <row r="542" spans="1:13" x14ac:dyDescent="0.2">
      <c r="A542" s="2"/>
      <c r="B542" s="106"/>
      <c r="C542" s="2"/>
      <c r="D542" s="2"/>
      <c r="E542" s="22"/>
      <c r="F542" s="3"/>
      <c r="G542" s="80"/>
      <c r="H542" s="49"/>
      <c r="I542" s="49"/>
      <c r="J542" s="91"/>
      <c r="K542" s="58"/>
      <c r="L542" s="186"/>
      <c r="M542" s="161"/>
    </row>
    <row r="543" spans="1:13" x14ac:dyDescent="0.2">
      <c r="A543" s="2"/>
      <c r="B543" s="106"/>
      <c r="C543" s="2"/>
      <c r="D543" s="2"/>
      <c r="E543" s="22"/>
      <c r="F543" s="3"/>
      <c r="G543" s="80"/>
      <c r="H543" s="49"/>
      <c r="I543" s="49"/>
      <c r="J543" s="91"/>
      <c r="K543" s="58"/>
      <c r="L543" s="186"/>
      <c r="M543" s="161"/>
    </row>
    <row r="544" spans="1:13" x14ac:dyDescent="0.2">
      <c r="A544" s="2"/>
      <c r="B544" s="106"/>
      <c r="C544" s="2"/>
      <c r="D544" s="2"/>
      <c r="E544" s="22"/>
      <c r="F544" s="3"/>
      <c r="G544" s="80"/>
      <c r="H544" s="49"/>
      <c r="I544" s="49"/>
      <c r="J544" s="91"/>
      <c r="K544" s="58"/>
      <c r="L544" s="186"/>
      <c r="M544" s="161"/>
    </row>
    <row r="545" spans="1:13" x14ac:dyDescent="0.2">
      <c r="A545" s="2"/>
      <c r="B545" s="106"/>
      <c r="C545" s="2"/>
      <c r="D545" s="2"/>
      <c r="E545" s="22"/>
      <c r="F545" s="3"/>
      <c r="G545" s="80"/>
      <c r="H545" s="49"/>
      <c r="I545" s="49"/>
      <c r="J545" s="91"/>
      <c r="K545" s="58"/>
      <c r="L545" s="186"/>
      <c r="M545" s="161"/>
    </row>
    <row r="546" spans="1:13" x14ac:dyDescent="0.2">
      <c r="A546" s="2"/>
      <c r="B546" s="106"/>
      <c r="C546" s="2"/>
      <c r="D546" s="2"/>
      <c r="E546" s="22"/>
      <c r="F546" s="3"/>
      <c r="G546" s="80"/>
      <c r="H546" s="49"/>
      <c r="I546" s="49"/>
      <c r="J546" s="91"/>
      <c r="K546" s="58"/>
      <c r="L546" s="186"/>
      <c r="M546" s="161"/>
    </row>
    <row r="547" spans="1:13" x14ac:dyDescent="0.2">
      <c r="A547" s="2"/>
      <c r="B547" s="106"/>
      <c r="C547" s="2"/>
      <c r="D547" s="2"/>
      <c r="E547" s="22"/>
      <c r="F547" s="3"/>
      <c r="G547" s="80"/>
      <c r="H547" s="49"/>
      <c r="I547" s="49"/>
      <c r="J547" s="91"/>
      <c r="K547" s="58"/>
      <c r="L547" s="186"/>
      <c r="M547" s="161"/>
    </row>
    <row r="548" spans="1:13" x14ac:dyDescent="0.2">
      <c r="A548" s="2"/>
      <c r="B548" s="106"/>
      <c r="C548" s="2"/>
      <c r="D548" s="2"/>
      <c r="E548" s="22"/>
      <c r="F548" s="3"/>
      <c r="G548" s="80"/>
      <c r="H548" s="49"/>
      <c r="I548" s="49"/>
      <c r="J548" s="91"/>
      <c r="K548" s="58"/>
      <c r="L548" s="186"/>
      <c r="M548" s="161"/>
    </row>
    <row r="549" spans="1:13" x14ac:dyDescent="0.2">
      <c r="A549" s="2"/>
      <c r="B549" s="106"/>
      <c r="C549" s="2"/>
      <c r="D549" s="2"/>
      <c r="E549" s="22"/>
      <c r="F549" s="3"/>
      <c r="G549" s="80"/>
      <c r="H549" s="49"/>
      <c r="I549" s="49"/>
      <c r="J549" s="91"/>
      <c r="K549" s="58"/>
      <c r="L549" s="186"/>
      <c r="M549" s="161"/>
    </row>
    <row r="550" spans="1:13" x14ac:dyDescent="0.2">
      <c r="A550" s="2"/>
      <c r="B550" s="106"/>
      <c r="C550" s="2"/>
      <c r="D550" s="2"/>
      <c r="E550" s="22"/>
      <c r="F550" s="3"/>
      <c r="G550" s="80"/>
      <c r="H550" s="49"/>
      <c r="I550" s="49"/>
      <c r="J550" s="91"/>
      <c r="K550" s="58"/>
      <c r="L550" s="186"/>
      <c r="M550" s="161"/>
    </row>
    <row r="551" spans="1:13" x14ac:dyDescent="0.2">
      <c r="A551" s="2"/>
      <c r="B551" s="106"/>
      <c r="C551" s="2"/>
      <c r="D551" s="2"/>
      <c r="E551" s="22"/>
      <c r="F551" s="3"/>
      <c r="G551" s="80"/>
      <c r="H551" s="49"/>
      <c r="I551" s="49"/>
      <c r="J551" s="91"/>
      <c r="K551" s="58"/>
      <c r="L551" s="186"/>
      <c r="M551" s="161"/>
    </row>
    <row r="552" spans="1:13" x14ac:dyDescent="0.2">
      <c r="A552" s="2"/>
      <c r="B552" s="106"/>
      <c r="C552" s="2"/>
      <c r="D552" s="2"/>
      <c r="E552" s="22"/>
      <c r="F552" s="3"/>
      <c r="G552" s="80"/>
      <c r="H552" s="49"/>
      <c r="I552" s="49"/>
      <c r="J552" s="91"/>
      <c r="K552" s="58"/>
      <c r="L552" s="186"/>
      <c r="M552" s="161"/>
    </row>
    <row r="553" spans="1:13" x14ac:dyDescent="0.2">
      <c r="A553" s="2"/>
      <c r="B553" s="106"/>
      <c r="C553" s="2"/>
      <c r="D553" s="2"/>
      <c r="E553" s="22"/>
      <c r="F553" s="3"/>
      <c r="G553" s="80"/>
      <c r="H553" s="49"/>
      <c r="I553" s="49"/>
      <c r="J553" s="91"/>
      <c r="K553" s="58"/>
      <c r="L553" s="186"/>
      <c r="M553" s="161"/>
    </row>
    <row r="554" spans="1:13" x14ac:dyDescent="0.2">
      <c r="A554" s="2"/>
      <c r="B554" s="106"/>
      <c r="C554" s="2"/>
      <c r="D554" s="2"/>
      <c r="E554" s="22"/>
      <c r="F554" s="3"/>
      <c r="G554" s="80"/>
      <c r="H554" s="49"/>
      <c r="I554" s="49"/>
      <c r="J554" s="91"/>
      <c r="K554" s="58"/>
      <c r="L554" s="186"/>
      <c r="M554" s="161"/>
    </row>
    <row r="555" spans="1:13" x14ac:dyDescent="0.2">
      <c r="A555" s="2"/>
      <c r="B555" s="106"/>
      <c r="C555" s="2"/>
      <c r="D555" s="2"/>
      <c r="E555" s="22"/>
      <c r="F555" s="3"/>
      <c r="G555" s="80"/>
      <c r="H555" s="49"/>
      <c r="I555" s="49"/>
      <c r="J555" s="91"/>
      <c r="K555" s="58"/>
      <c r="L555" s="186"/>
      <c r="M555" s="161"/>
    </row>
    <row r="556" spans="1:13" x14ac:dyDescent="0.2">
      <c r="A556" s="2"/>
      <c r="B556" s="106"/>
      <c r="C556" s="2"/>
      <c r="D556" s="2"/>
      <c r="E556" s="22"/>
      <c r="F556" s="3"/>
      <c r="G556" s="80"/>
      <c r="H556" s="49"/>
      <c r="I556" s="49"/>
      <c r="J556" s="91"/>
      <c r="K556" s="58"/>
      <c r="L556" s="186"/>
      <c r="M556" s="161"/>
    </row>
    <row r="557" spans="1:13" x14ac:dyDescent="0.2">
      <c r="A557" s="2"/>
      <c r="B557" s="106"/>
      <c r="C557" s="2"/>
      <c r="D557" s="2"/>
      <c r="E557" s="22"/>
      <c r="F557" s="3"/>
      <c r="G557" s="80"/>
      <c r="H557" s="49"/>
      <c r="I557" s="49"/>
      <c r="J557" s="91"/>
      <c r="K557" s="58"/>
      <c r="L557" s="186"/>
      <c r="M557" s="161"/>
    </row>
    <row r="558" spans="1:13" x14ac:dyDescent="0.2">
      <c r="A558" s="2"/>
      <c r="B558" s="106"/>
      <c r="C558" s="2"/>
      <c r="D558" s="2"/>
      <c r="E558" s="22"/>
      <c r="F558" s="3"/>
      <c r="G558" s="80"/>
      <c r="H558" s="49"/>
      <c r="I558" s="49"/>
      <c r="J558" s="91"/>
      <c r="K558" s="58"/>
      <c r="L558" s="186"/>
      <c r="M558" s="161"/>
    </row>
    <row r="559" spans="1:13" x14ac:dyDescent="0.2">
      <c r="A559" s="2"/>
      <c r="B559" s="106"/>
      <c r="C559" s="2"/>
      <c r="D559" s="2"/>
      <c r="E559" s="22"/>
      <c r="F559" s="3"/>
      <c r="G559" s="80"/>
      <c r="H559" s="49"/>
      <c r="I559" s="49"/>
      <c r="J559" s="91"/>
      <c r="K559" s="58"/>
      <c r="L559" s="186"/>
      <c r="M559" s="161"/>
    </row>
    <row r="560" spans="1:13" x14ac:dyDescent="0.2">
      <c r="A560" s="2"/>
      <c r="B560" s="106"/>
      <c r="C560" s="2"/>
      <c r="D560" s="2"/>
      <c r="E560" s="22"/>
      <c r="F560" s="3"/>
      <c r="G560" s="80"/>
      <c r="H560" s="49"/>
      <c r="I560" s="49"/>
      <c r="J560" s="91"/>
      <c r="K560" s="58"/>
      <c r="L560" s="186"/>
      <c r="M560" s="161"/>
    </row>
    <row r="561" spans="1:13" x14ac:dyDescent="0.2">
      <c r="A561" s="2"/>
      <c r="B561" s="106"/>
      <c r="C561" s="2"/>
      <c r="D561" s="2"/>
      <c r="E561" s="22"/>
      <c r="F561" s="3"/>
      <c r="G561" s="80"/>
      <c r="H561" s="49"/>
      <c r="I561" s="49"/>
      <c r="J561" s="91"/>
      <c r="K561" s="58"/>
      <c r="L561" s="186"/>
      <c r="M561" s="161"/>
    </row>
    <row r="562" spans="1:13" x14ac:dyDescent="0.2">
      <c r="A562" s="2"/>
      <c r="B562" s="106"/>
      <c r="C562" s="2"/>
      <c r="D562" s="2"/>
      <c r="E562" s="22"/>
      <c r="F562" s="3"/>
      <c r="G562" s="80"/>
      <c r="H562" s="49"/>
      <c r="I562" s="49"/>
      <c r="J562" s="91"/>
      <c r="K562" s="58"/>
      <c r="L562" s="186"/>
      <c r="M562" s="161"/>
    </row>
    <row r="563" spans="1:13" x14ac:dyDescent="0.2">
      <c r="A563" s="2"/>
      <c r="B563" s="106"/>
      <c r="C563" s="2"/>
      <c r="D563" s="2"/>
      <c r="E563" s="22"/>
      <c r="F563" s="3"/>
      <c r="G563" s="80"/>
      <c r="H563" s="49"/>
      <c r="I563" s="49"/>
      <c r="J563" s="91"/>
      <c r="K563" s="58"/>
      <c r="L563" s="186"/>
      <c r="M563" s="161"/>
    </row>
    <row r="564" spans="1:13" x14ac:dyDescent="0.2">
      <c r="A564" s="2"/>
      <c r="B564" s="106"/>
      <c r="C564" s="2"/>
      <c r="D564" s="2"/>
      <c r="E564" s="22"/>
      <c r="F564" s="3"/>
      <c r="G564" s="80"/>
      <c r="H564" s="49"/>
      <c r="I564" s="49"/>
      <c r="J564" s="91"/>
      <c r="K564" s="58"/>
      <c r="L564" s="186"/>
      <c r="M564" s="161"/>
    </row>
    <row r="565" spans="1:13" x14ac:dyDescent="0.2">
      <c r="A565" s="2"/>
      <c r="B565" s="106"/>
      <c r="C565" s="2"/>
      <c r="D565" s="2"/>
      <c r="E565" s="22"/>
      <c r="F565" s="3"/>
      <c r="G565" s="80"/>
      <c r="H565" s="49"/>
      <c r="I565" s="49"/>
      <c r="J565" s="91"/>
      <c r="K565" s="58"/>
      <c r="L565" s="186"/>
      <c r="M565" s="161"/>
    </row>
    <row r="566" spans="1:13" x14ac:dyDescent="0.2">
      <c r="A566" s="2"/>
      <c r="B566" s="106"/>
      <c r="C566" s="2"/>
      <c r="D566" s="2"/>
      <c r="E566" s="22"/>
      <c r="F566" s="3"/>
      <c r="G566" s="80"/>
      <c r="H566" s="49"/>
      <c r="I566" s="49"/>
      <c r="J566" s="91"/>
      <c r="K566" s="58"/>
      <c r="L566" s="186"/>
      <c r="M566" s="161"/>
    </row>
    <row r="567" spans="1:13" x14ac:dyDescent="0.2">
      <c r="A567" s="2"/>
      <c r="B567" s="106"/>
      <c r="C567" s="2"/>
      <c r="D567" s="2"/>
      <c r="E567" s="22"/>
      <c r="F567" s="3"/>
      <c r="G567" s="80"/>
      <c r="H567" s="49"/>
      <c r="I567" s="49"/>
      <c r="J567" s="91"/>
      <c r="K567" s="58"/>
      <c r="L567" s="186"/>
      <c r="M567" s="161"/>
    </row>
    <row r="568" spans="1:13" x14ac:dyDescent="0.2">
      <c r="A568" s="2"/>
      <c r="B568" s="106"/>
      <c r="C568" s="2"/>
      <c r="D568" s="2"/>
      <c r="E568" s="22"/>
      <c r="F568" s="3"/>
      <c r="G568" s="80"/>
      <c r="H568" s="49"/>
      <c r="I568" s="49"/>
      <c r="J568" s="91"/>
      <c r="K568" s="58"/>
      <c r="L568" s="186"/>
      <c r="M568" s="161"/>
    </row>
    <row r="569" spans="1:13" x14ac:dyDescent="0.2">
      <c r="A569" s="2"/>
      <c r="B569" s="106"/>
      <c r="C569" s="2"/>
      <c r="D569" s="2"/>
      <c r="E569" s="22"/>
      <c r="F569" s="3"/>
      <c r="G569" s="80"/>
      <c r="H569" s="49"/>
      <c r="I569" s="49"/>
      <c r="J569" s="91"/>
      <c r="K569" s="58"/>
      <c r="L569" s="186"/>
      <c r="M569" s="161"/>
    </row>
    <row r="570" spans="1:13" x14ac:dyDescent="0.2">
      <c r="A570" s="2"/>
      <c r="B570" s="106"/>
      <c r="C570" s="2"/>
      <c r="D570" s="2"/>
      <c r="E570" s="22"/>
      <c r="F570" s="3"/>
      <c r="G570" s="80"/>
      <c r="H570" s="49"/>
      <c r="I570" s="49"/>
      <c r="J570" s="91"/>
      <c r="K570" s="58"/>
      <c r="L570" s="186"/>
      <c r="M570" s="161"/>
    </row>
    <row r="571" spans="1:13" x14ac:dyDescent="0.2">
      <c r="A571" s="2"/>
      <c r="B571" s="106"/>
      <c r="C571" s="2"/>
      <c r="D571" s="2"/>
      <c r="E571" s="22"/>
      <c r="F571" s="3"/>
      <c r="G571" s="80"/>
      <c r="H571" s="49"/>
      <c r="I571" s="49"/>
      <c r="J571" s="91"/>
      <c r="K571" s="58"/>
      <c r="L571" s="186"/>
      <c r="M571" s="161"/>
    </row>
    <row r="572" spans="1:13" x14ac:dyDescent="0.2">
      <c r="A572" s="2"/>
      <c r="B572" s="106"/>
      <c r="C572" s="2"/>
      <c r="D572" s="2"/>
      <c r="E572" s="22"/>
      <c r="F572" s="3"/>
      <c r="G572" s="80"/>
      <c r="H572" s="49"/>
      <c r="I572" s="49"/>
      <c r="J572" s="91"/>
      <c r="K572" s="58"/>
      <c r="L572" s="186"/>
      <c r="M572" s="161"/>
    </row>
    <row r="573" spans="1:13" x14ac:dyDescent="0.2">
      <c r="A573" s="2"/>
      <c r="B573" s="106"/>
      <c r="C573" s="2"/>
      <c r="D573" s="2"/>
      <c r="E573" s="22"/>
      <c r="F573" s="3"/>
      <c r="G573" s="80"/>
      <c r="H573" s="49"/>
      <c r="I573" s="49"/>
      <c r="J573" s="91"/>
      <c r="K573" s="58"/>
      <c r="L573" s="186"/>
      <c r="M573" s="161"/>
    </row>
    <row r="574" spans="1:13" x14ac:dyDescent="0.2">
      <c r="A574" s="2"/>
      <c r="B574" s="106"/>
      <c r="C574" s="2"/>
      <c r="D574" s="2"/>
      <c r="E574" s="22"/>
      <c r="F574" s="3"/>
      <c r="G574" s="80"/>
      <c r="H574" s="49"/>
      <c r="I574" s="49"/>
      <c r="J574" s="91"/>
      <c r="K574" s="58"/>
      <c r="L574" s="186"/>
      <c r="M574" s="161"/>
    </row>
    <row r="575" spans="1:13" x14ac:dyDescent="0.2">
      <c r="A575" s="2"/>
      <c r="B575" s="106"/>
      <c r="C575" s="2"/>
      <c r="D575" s="2"/>
      <c r="E575" s="22"/>
      <c r="F575" s="3"/>
      <c r="G575" s="80"/>
      <c r="H575" s="49"/>
      <c r="I575" s="49"/>
      <c r="J575" s="91"/>
      <c r="K575" s="58"/>
      <c r="L575" s="186"/>
      <c r="M575" s="161"/>
    </row>
    <row r="576" spans="1:13" x14ac:dyDescent="0.2">
      <c r="A576" s="2"/>
      <c r="B576" s="106"/>
      <c r="C576" s="2"/>
      <c r="D576" s="2"/>
      <c r="E576" s="22"/>
      <c r="F576" s="3"/>
      <c r="G576" s="80"/>
      <c r="H576" s="49"/>
      <c r="I576" s="49"/>
      <c r="J576" s="91"/>
      <c r="K576" s="58"/>
      <c r="L576" s="186"/>
      <c r="M576" s="161"/>
    </row>
    <row r="577" spans="1:13" x14ac:dyDescent="0.2">
      <c r="A577" s="2"/>
      <c r="B577" s="106"/>
      <c r="C577" s="2"/>
      <c r="D577" s="2"/>
      <c r="E577" s="22"/>
      <c r="F577" s="3"/>
      <c r="G577" s="80"/>
      <c r="H577" s="49"/>
      <c r="I577" s="49"/>
      <c r="J577" s="91"/>
      <c r="K577" s="58"/>
      <c r="L577" s="186"/>
      <c r="M577" s="161"/>
    </row>
    <row r="578" spans="1:13" x14ac:dyDescent="0.2">
      <c r="A578" s="2"/>
      <c r="B578" s="106"/>
      <c r="C578" s="2"/>
      <c r="D578" s="2"/>
      <c r="E578" s="22"/>
      <c r="F578" s="3"/>
      <c r="G578" s="80"/>
      <c r="H578" s="49"/>
      <c r="I578" s="49"/>
      <c r="J578" s="91"/>
      <c r="K578" s="58"/>
      <c r="L578" s="186"/>
      <c r="M578" s="161"/>
    </row>
    <row r="579" spans="1:13" x14ac:dyDescent="0.2">
      <c r="A579" s="2"/>
      <c r="B579" s="106"/>
      <c r="C579" s="2"/>
      <c r="D579" s="2"/>
      <c r="E579" s="22"/>
      <c r="F579" s="3"/>
      <c r="G579" s="80"/>
      <c r="H579" s="49"/>
      <c r="I579" s="49"/>
      <c r="J579" s="91"/>
      <c r="K579" s="58"/>
      <c r="L579" s="186"/>
      <c r="M579" s="161"/>
    </row>
    <row r="580" spans="1:13" x14ac:dyDescent="0.2">
      <c r="A580" s="2"/>
      <c r="B580" s="106"/>
      <c r="C580" s="2"/>
      <c r="D580" s="2"/>
      <c r="E580" s="22"/>
      <c r="F580" s="3"/>
      <c r="G580" s="80"/>
      <c r="H580" s="49"/>
      <c r="I580" s="49"/>
      <c r="J580" s="91"/>
      <c r="K580" s="58"/>
      <c r="L580" s="186"/>
      <c r="M580" s="161"/>
    </row>
    <row r="581" spans="1:13" x14ac:dyDescent="0.2">
      <c r="A581" s="2"/>
      <c r="B581" s="106"/>
      <c r="C581" s="2"/>
      <c r="D581" s="2"/>
      <c r="E581" s="22"/>
      <c r="F581" s="3"/>
      <c r="G581" s="80"/>
      <c r="H581" s="49"/>
      <c r="I581" s="49"/>
      <c r="J581" s="91"/>
      <c r="K581" s="58"/>
      <c r="L581" s="186"/>
      <c r="M581" s="161"/>
    </row>
    <row r="582" spans="1:13" x14ac:dyDescent="0.2">
      <c r="A582" s="2"/>
      <c r="B582" s="106"/>
      <c r="C582" s="2"/>
      <c r="D582" s="2"/>
      <c r="E582" s="22"/>
      <c r="F582" s="3"/>
      <c r="G582" s="80"/>
      <c r="H582" s="49"/>
      <c r="I582" s="49"/>
      <c r="J582" s="91"/>
      <c r="K582" s="58"/>
      <c r="L582" s="186"/>
      <c r="M582" s="161"/>
    </row>
    <row r="583" spans="1:13" x14ac:dyDescent="0.2">
      <c r="A583" s="2"/>
      <c r="B583" s="106"/>
      <c r="C583" s="2"/>
      <c r="D583" s="2"/>
      <c r="E583" s="22"/>
      <c r="F583" s="3"/>
      <c r="G583" s="80"/>
      <c r="H583" s="49"/>
      <c r="I583" s="49"/>
      <c r="J583" s="91"/>
      <c r="K583" s="58"/>
      <c r="L583" s="186"/>
      <c r="M583" s="161"/>
    </row>
    <row r="584" spans="1:13" x14ac:dyDescent="0.2">
      <c r="A584" s="2"/>
      <c r="B584" s="106"/>
      <c r="C584" s="2"/>
      <c r="D584" s="2"/>
      <c r="E584" s="22"/>
      <c r="F584" s="3"/>
      <c r="G584" s="80"/>
      <c r="H584" s="49"/>
      <c r="I584" s="49"/>
      <c r="J584" s="91"/>
      <c r="K584" s="58"/>
      <c r="L584" s="186"/>
      <c r="M584" s="161"/>
    </row>
    <row r="585" spans="1:13" x14ac:dyDescent="0.2">
      <c r="A585" s="2"/>
      <c r="B585" s="106"/>
      <c r="C585" s="2"/>
      <c r="D585" s="2"/>
      <c r="E585" s="22"/>
      <c r="F585" s="3"/>
      <c r="G585" s="80"/>
      <c r="H585" s="49"/>
      <c r="I585" s="49"/>
      <c r="J585" s="91"/>
      <c r="K585" s="58"/>
      <c r="L585" s="186"/>
      <c r="M585" s="161"/>
    </row>
    <row r="586" spans="1:13" x14ac:dyDescent="0.2">
      <c r="A586" s="2"/>
      <c r="B586" s="106"/>
      <c r="C586" s="2"/>
      <c r="D586" s="2"/>
      <c r="E586" s="22"/>
      <c r="F586" s="3"/>
      <c r="G586" s="80"/>
      <c r="H586" s="49"/>
      <c r="I586" s="49"/>
      <c r="J586" s="91"/>
      <c r="K586" s="58"/>
      <c r="L586" s="186"/>
      <c r="M586" s="161"/>
    </row>
    <row r="587" spans="1:13" x14ac:dyDescent="0.2">
      <c r="A587" s="2"/>
      <c r="B587" s="106"/>
      <c r="C587" s="2"/>
      <c r="D587" s="2"/>
      <c r="E587" s="22"/>
      <c r="F587" s="3"/>
      <c r="G587" s="80"/>
      <c r="H587" s="49"/>
      <c r="I587" s="49"/>
      <c r="J587" s="91"/>
      <c r="K587" s="58"/>
      <c r="L587" s="186"/>
      <c r="M587" s="161"/>
    </row>
    <row r="588" spans="1:13" x14ac:dyDescent="0.2">
      <c r="A588" s="2"/>
      <c r="B588" s="106"/>
      <c r="C588" s="2"/>
      <c r="D588" s="2"/>
      <c r="E588" s="22"/>
      <c r="F588" s="3"/>
      <c r="G588" s="80"/>
      <c r="H588" s="49"/>
      <c r="I588" s="49"/>
      <c r="J588" s="91"/>
      <c r="K588" s="58"/>
      <c r="L588" s="186"/>
      <c r="M588" s="161"/>
    </row>
    <row r="589" spans="1:13" x14ac:dyDescent="0.2">
      <c r="A589" s="2"/>
      <c r="B589" s="106"/>
      <c r="C589" s="2"/>
      <c r="D589" s="2"/>
      <c r="E589" s="22"/>
      <c r="F589" s="3"/>
      <c r="G589" s="80"/>
      <c r="H589" s="49"/>
      <c r="I589" s="49"/>
      <c r="J589" s="91"/>
      <c r="K589" s="58"/>
      <c r="L589" s="186"/>
      <c r="M589" s="161"/>
    </row>
    <row r="590" spans="1:13" x14ac:dyDescent="0.2">
      <c r="A590" s="2"/>
      <c r="B590" s="106"/>
      <c r="C590" s="2"/>
      <c r="D590" s="2"/>
      <c r="E590" s="22"/>
      <c r="F590" s="3"/>
      <c r="G590" s="80"/>
      <c r="H590" s="49"/>
      <c r="I590" s="49"/>
      <c r="J590" s="91"/>
      <c r="K590" s="58"/>
      <c r="L590" s="186"/>
      <c r="M590" s="161"/>
    </row>
    <row r="591" spans="1:13" x14ac:dyDescent="0.2">
      <c r="A591" s="2"/>
      <c r="B591" s="106"/>
      <c r="C591" s="2"/>
      <c r="D591" s="2"/>
      <c r="E591" s="22"/>
      <c r="F591" s="3"/>
      <c r="G591" s="80"/>
      <c r="H591" s="49"/>
      <c r="I591" s="49"/>
      <c r="J591" s="91"/>
      <c r="K591" s="58"/>
      <c r="L591" s="186"/>
      <c r="M591" s="161"/>
    </row>
    <row r="592" spans="1:13" x14ac:dyDescent="0.2">
      <c r="A592" s="2"/>
      <c r="B592" s="106"/>
      <c r="C592" s="2"/>
      <c r="D592" s="2"/>
      <c r="E592" s="22"/>
      <c r="F592" s="3"/>
      <c r="G592" s="80"/>
      <c r="H592" s="49"/>
      <c r="I592" s="49"/>
      <c r="J592" s="91"/>
      <c r="K592" s="58"/>
      <c r="L592" s="186"/>
      <c r="M592" s="161"/>
    </row>
    <row r="593" spans="1:13" x14ac:dyDescent="0.2">
      <c r="A593" s="2"/>
      <c r="B593" s="106"/>
      <c r="C593" s="2"/>
      <c r="D593" s="2"/>
      <c r="E593" s="22"/>
      <c r="F593" s="3"/>
      <c r="G593" s="80"/>
      <c r="H593" s="49"/>
      <c r="I593" s="49"/>
      <c r="J593" s="91"/>
      <c r="K593" s="58"/>
      <c r="L593" s="186"/>
      <c r="M593" s="161"/>
    </row>
    <row r="594" spans="1:13" x14ac:dyDescent="0.2">
      <c r="A594" s="2"/>
      <c r="B594" s="106"/>
      <c r="C594" s="2"/>
      <c r="D594" s="2"/>
      <c r="E594" s="22"/>
      <c r="F594" s="3"/>
      <c r="G594" s="80"/>
      <c r="H594" s="49"/>
      <c r="I594" s="49"/>
      <c r="J594" s="91"/>
      <c r="K594" s="58"/>
      <c r="L594" s="186"/>
      <c r="M594" s="161"/>
    </row>
    <row r="595" spans="1:13" x14ac:dyDescent="0.2">
      <c r="A595" s="2"/>
      <c r="B595" s="106"/>
      <c r="C595" s="2"/>
      <c r="D595" s="2"/>
      <c r="E595" s="22"/>
      <c r="F595" s="3"/>
      <c r="G595" s="80"/>
      <c r="H595" s="49"/>
      <c r="I595" s="49"/>
      <c r="J595" s="91"/>
      <c r="K595" s="58"/>
      <c r="L595" s="186"/>
      <c r="M595" s="161"/>
    </row>
    <row r="596" spans="1:13" x14ac:dyDescent="0.2">
      <c r="A596" s="2"/>
      <c r="B596" s="106"/>
      <c r="C596" s="2"/>
      <c r="D596" s="2"/>
      <c r="E596" s="22"/>
      <c r="F596" s="3"/>
      <c r="G596" s="80"/>
      <c r="H596" s="49"/>
      <c r="I596" s="49"/>
      <c r="J596" s="91"/>
      <c r="K596" s="58"/>
      <c r="L596" s="186"/>
      <c r="M596" s="161"/>
    </row>
    <row r="597" spans="1:13" x14ac:dyDescent="0.2">
      <c r="A597" s="2"/>
      <c r="B597" s="106"/>
      <c r="C597" s="2"/>
      <c r="D597" s="2"/>
      <c r="E597" s="22"/>
      <c r="F597" s="3"/>
      <c r="G597" s="80"/>
      <c r="H597" s="49"/>
      <c r="I597" s="49"/>
      <c r="J597" s="91"/>
      <c r="K597" s="58"/>
      <c r="L597" s="186"/>
      <c r="M597" s="161"/>
    </row>
    <row r="598" spans="1:13" x14ac:dyDescent="0.2">
      <c r="A598" s="2"/>
      <c r="B598" s="106"/>
      <c r="C598" s="2"/>
      <c r="D598" s="2"/>
      <c r="E598" s="22"/>
      <c r="F598" s="3"/>
      <c r="G598" s="80"/>
      <c r="H598" s="49"/>
      <c r="I598" s="49"/>
      <c r="J598" s="91"/>
      <c r="K598" s="58"/>
      <c r="L598" s="186"/>
      <c r="M598" s="161"/>
    </row>
    <row r="599" spans="1:13" x14ac:dyDescent="0.2">
      <c r="A599" s="2"/>
      <c r="B599" s="106"/>
      <c r="C599" s="2"/>
      <c r="D599" s="2"/>
      <c r="E599" s="22"/>
      <c r="F599" s="3"/>
      <c r="G599" s="80"/>
      <c r="H599" s="49"/>
      <c r="I599" s="49"/>
      <c r="J599" s="91"/>
      <c r="K599" s="58"/>
      <c r="L599" s="186"/>
      <c r="M599" s="161"/>
    </row>
    <row r="600" spans="1:13" x14ac:dyDescent="0.2">
      <c r="A600" s="2"/>
      <c r="B600" s="106"/>
      <c r="C600" s="2"/>
      <c r="D600" s="2"/>
      <c r="E600" s="22"/>
      <c r="F600" s="3"/>
      <c r="G600" s="80"/>
      <c r="H600" s="49"/>
      <c r="I600" s="49"/>
      <c r="J600" s="91"/>
      <c r="K600" s="58"/>
      <c r="L600" s="186"/>
      <c r="M600" s="161"/>
    </row>
    <row r="601" spans="1:13" x14ac:dyDescent="0.2">
      <c r="A601" s="2"/>
      <c r="B601" s="106"/>
      <c r="C601" s="2"/>
      <c r="D601" s="2"/>
      <c r="E601" s="22"/>
      <c r="F601" s="3"/>
      <c r="G601" s="80"/>
      <c r="H601" s="49"/>
      <c r="I601" s="49"/>
      <c r="J601" s="91"/>
      <c r="K601" s="58"/>
      <c r="L601" s="186"/>
      <c r="M601" s="161"/>
    </row>
    <row r="602" spans="1:13" x14ac:dyDescent="0.2">
      <c r="A602" s="2"/>
      <c r="B602" s="106"/>
      <c r="C602" s="2"/>
      <c r="D602" s="2"/>
      <c r="E602" s="22"/>
      <c r="F602" s="3"/>
      <c r="G602" s="80"/>
      <c r="H602" s="49"/>
      <c r="I602" s="49"/>
      <c r="J602" s="91"/>
      <c r="K602" s="58"/>
      <c r="L602" s="186"/>
      <c r="M602" s="161"/>
    </row>
    <row r="603" spans="1:13" x14ac:dyDescent="0.2">
      <c r="A603" s="2"/>
      <c r="B603" s="106"/>
      <c r="C603" s="2"/>
      <c r="D603" s="2"/>
      <c r="E603" s="22"/>
      <c r="F603" s="3"/>
      <c r="G603" s="80"/>
      <c r="H603" s="49"/>
      <c r="I603" s="49"/>
      <c r="J603" s="91"/>
      <c r="K603" s="58"/>
      <c r="L603" s="186"/>
      <c r="M603" s="161"/>
    </row>
    <row r="604" spans="1:13" x14ac:dyDescent="0.2">
      <c r="A604" s="2"/>
      <c r="B604" s="106"/>
      <c r="C604" s="2"/>
      <c r="D604" s="2"/>
      <c r="E604" s="22"/>
      <c r="F604" s="3"/>
      <c r="G604" s="80"/>
      <c r="H604" s="49"/>
      <c r="I604" s="49"/>
      <c r="J604" s="91"/>
      <c r="K604" s="58"/>
      <c r="L604" s="186"/>
      <c r="M604" s="161"/>
    </row>
    <row r="605" spans="1:13" x14ac:dyDescent="0.2">
      <c r="A605" s="2"/>
      <c r="B605" s="106"/>
      <c r="C605" s="2"/>
      <c r="D605" s="2"/>
      <c r="E605" s="22"/>
      <c r="F605" s="3"/>
      <c r="G605" s="80"/>
      <c r="H605" s="49"/>
      <c r="I605" s="49"/>
      <c r="J605" s="91"/>
      <c r="K605" s="58"/>
      <c r="L605" s="186"/>
      <c r="M605" s="161"/>
    </row>
    <row r="606" spans="1:13" x14ac:dyDescent="0.2">
      <c r="A606" s="2"/>
      <c r="B606" s="106"/>
      <c r="C606" s="2"/>
      <c r="D606" s="2"/>
      <c r="E606" s="22"/>
      <c r="F606" s="3"/>
      <c r="G606" s="80"/>
      <c r="H606" s="49"/>
      <c r="I606" s="49"/>
      <c r="J606" s="91"/>
      <c r="K606" s="58"/>
      <c r="L606" s="186"/>
      <c r="M606" s="161"/>
    </row>
    <row r="607" spans="1:13" x14ac:dyDescent="0.2">
      <c r="A607" s="2"/>
      <c r="B607" s="106"/>
      <c r="C607" s="2"/>
      <c r="D607" s="2"/>
      <c r="E607" s="22"/>
      <c r="F607" s="3"/>
      <c r="G607" s="80"/>
      <c r="H607" s="49"/>
      <c r="I607" s="49"/>
      <c r="J607" s="91"/>
      <c r="K607" s="58"/>
      <c r="L607" s="186"/>
      <c r="M607" s="161"/>
    </row>
    <row r="608" spans="1:13" x14ac:dyDescent="0.2">
      <c r="A608" s="2"/>
      <c r="B608" s="106"/>
      <c r="C608" s="2"/>
      <c r="D608" s="2"/>
      <c r="E608" s="22"/>
      <c r="F608" s="3"/>
      <c r="G608" s="80"/>
      <c r="H608" s="49"/>
      <c r="I608" s="49"/>
      <c r="J608" s="91"/>
      <c r="K608" s="58"/>
      <c r="L608" s="186"/>
      <c r="M608" s="161"/>
    </row>
    <row r="609" spans="1:13" x14ac:dyDescent="0.2">
      <c r="A609" s="2"/>
      <c r="B609" s="106"/>
      <c r="C609" s="2"/>
      <c r="D609" s="2"/>
      <c r="E609" s="22"/>
      <c r="F609" s="3"/>
      <c r="G609" s="80"/>
      <c r="H609" s="49"/>
      <c r="I609" s="49"/>
      <c r="J609" s="91"/>
      <c r="K609" s="58"/>
      <c r="L609" s="186"/>
      <c r="M609" s="161"/>
    </row>
    <row r="610" spans="1:13" x14ac:dyDescent="0.2">
      <c r="A610" s="2"/>
      <c r="B610" s="106"/>
      <c r="C610" s="2"/>
      <c r="D610" s="2"/>
      <c r="E610" s="22"/>
      <c r="F610" s="3"/>
      <c r="G610" s="80"/>
      <c r="H610" s="49"/>
      <c r="I610" s="49"/>
      <c r="J610" s="91"/>
      <c r="K610" s="58"/>
      <c r="L610" s="186"/>
      <c r="M610" s="161"/>
    </row>
    <row r="611" spans="1:13" x14ac:dyDescent="0.2">
      <c r="A611" s="2"/>
      <c r="B611" s="106"/>
      <c r="C611" s="2"/>
      <c r="D611" s="2"/>
      <c r="E611" s="22"/>
      <c r="F611" s="3"/>
      <c r="G611" s="80"/>
      <c r="H611" s="49"/>
      <c r="I611" s="49"/>
      <c r="J611" s="91"/>
      <c r="K611" s="58"/>
      <c r="L611" s="186"/>
      <c r="M611" s="161"/>
    </row>
    <row r="612" spans="1:13" x14ac:dyDescent="0.2">
      <c r="A612" s="2"/>
      <c r="B612" s="106"/>
      <c r="C612" s="2"/>
      <c r="D612" s="2"/>
      <c r="E612" s="22"/>
      <c r="F612" s="3"/>
      <c r="G612" s="80"/>
      <c r="H612" s="49"/>
      <c r="I612" s="49"/>
      <c r="J612" s="91"/>
      <c r="K612" s="58"/>
      <c r="L612" s="186"/>
      <c r="M612" s="161"/>
    </row>
    <row r="613" spans="1:13" x14ac:dyDescent="0.2">
      <c r="A613" s="2"/>
      <c r="B613" s="106"/>
      <c r="C613" s="2"/>
      <c r="D613" s="2"/>
      <c r="E613" s="22"/>
      <c r="F613" s="3"/>
      <c r="G613" s="80"/>
      <c r="H613" s="49"/>
      <c r="I613" s="49"/>
      <c r="J613" s="91"/>
      <c r="K613" s="58"/>
      <c r="L613" s="186"/>
      <c r="M613" s="161"/>
    </row>
    <row r="614" spans="1:13" x14ac:dyDescent="0.2">
      <c r="A614" s="2"/>
      <c r="B614" s="106"/>
      <c r="C614" s="2"/>
      <c r="D614" s="2"/>
      <c r="E614" s="22"/>
      <c r="F614" s="3"/>
      <c r="G614" s="80"/>
      <c r="H614" s="49"/>
      <c r="I614" s="49"/>
      <c r="J614" s="91"/>
      <c r="K614" s="58"/>
      <c r="L614" s="186"/>
      <c r="M614" s="161"/>
    </row>
    <row r="615" spans="1:13" x14ac:dyDescent="0.2">
      <c r="A615" s="2"/>
      <c r="B615" s="106"/>
      <c r="C615" s="2"/>
      <c r="D615" s="2"/>
      <c r="E615" s="22"/>
      <c r="F615" s="3"/>
      <c r="G615" s="80"/>
      <c r="H615" s="49"/>
      <c r="I615" s="49"/>
      <c r="J615" s="91"/>
      <c r="K615" s="58"/>
      <c r="L615" s="186"/>
      <c r="M615" s="161"/>
    </row>
    <row r="616" spans="1:13" x14ac:dyDescent="0.2">
      <c r="A616" s="2"/>
      <c r="B616" s="106"/>
      <c r="C616" s="2"/>
      <c r="D616" s="2"/>
      <c r="E616" s="22"/>
      <c r="F616" s="3"/>
      <c r="G616" s="80"/>
      <c r="H616" s="49"/>
      <c r="I616" s="49"/>
      <c r="J616" s="91"/>
      <c r="K616" s="58"/>
      <c r="L616" s="186"/>
      <c r="M616" s="161"/>
    </row>
    <row r="617" spans="1:13" x14ac:dyDescent="0.2">
      <c r="A617" s="2"/>
      <c r="B617" s="106"/>
      <c r="C617" s="2"/>
      <c r="D617" s="2"/>
      <c r="E617" s="22"/>
      <c r="F617" s="3"/>
      <c r="G617" s="80"/>
      <c r="H617" s="49"/>
      <c r="I617" s="49"/>
      <c r="J617" s="91"/>
      <c r="K617" s="58"/>
      <c r="L617" s="186"/>
      <c r="M617" s="161"/>
    </row>
    <row r="618" spans="1:13" x14ac:dyDescent="0.2">
      <c r="A618" s="2"/>
      <c r="B618" s="106"/>
      <c r="C618" s="2"/>
      <c r="D618" s="2"/>
      <c r="E618" s="22"/>
      <c r="F618" s="3"/>
      <c r="G618" s="80"/>
      <c r="H618" s="49"/>
      <c r="I618" s="49"/>
      <c r="J618" s="91"/>
      <c r="K618" s="58"/>
      <c r="L618" s="186"/>
      <c r="M618" s="161"/>
    </row>
    <row r="619" spans="1:13" x14ac:dyDescent="0.2">
      <c r="A619" s="2"/>
      <c r="B619" s="106"/>
      <c r="C619" s="2"/>
      <c r="D619" s="2"/>
      <c r="E619" s="22"/>
      <c r="F619" s="3"/>
      <c r="G619" s="80"/>
      <c r="H619" s="49"/>
      <c r="I619" s="49"/>
      <c r="J619" s="91"/>
      <c r="K619" s="58"/>
      <c r="L619" s="186"/>
      <c r="M619" s="161"/>
    </row>
    <row r="620" spans="1:13" x14ac:dyDescent="0.2">
      <c r="A620" s="2"/>
      <c r="B620" s="106"/>
      <c r="C620" s="2"/>
      <c r="D620" s="2"/>
      <c r="E620" s="22"/>
      <c r="F620" s="3"/>
      <c r="G620" s="80"/>
      <c r="H620" s="49"/>
      <c r="I620" s="49"/>
      <c r="J620" s="91"/>
      <c r="K620" s="58"/>
      <c r="L620" s="186"/>
      <c r="M620" s="161"/>
    </row>
    <row r="621" spans="1:13" x14ac:dyDescent="0.2">
      <c r="A621" s="2"/>
      <c r="B621" s="106"/>
      <c r="C621" s="2"/>
      <c r="D621" s="2"/>
      <c r="E621" s="22"/>
      <c r="F621" s="3"/>
      <c r="G621" s="80"/>
      <c r="H621" s="49"/>
      <c r="I621" s="49"/>
      <c r="J621" s="91"/>
      <c r="K621" s="58"/>
      <c r="L621" s="186"/>
      <c r="M621" s="161"/>
    </row>
    <row r="622" spans="1:13" x14ac:dyDescent="0.2">
      <c r="A622" s="2"/>
      <c r="B622" s="106"/>
      <c r="C622" s="2"/>
      <c r="D622" s="2"/>
      <c r="E622" s="22"/>
      <c r="F622" s="3"/>
      <c r="G622" s="80"/>
      <c r="H622" s="49"/>
      <c r="I622" s="49"/>
      <c r="J622" s="91"/>
      <c r="K622" s="58"/>
      <c r="L622" s="186"/>
      <c r="M622" s="161"/>
    </row>
    <row r="623" spans="1:13" x14ac:dyDescent="0.2">
      <c r="A623" s="2"/>
      <c r="B623" s="106"/>
      <c r="C623" s="2"/>
      <c r="D623" s="2"/>
      <c r="E623" s="22"/>
      <c r="F623" s="3"/>
      <c r="G623" s="80"/>
      <c r="H623" s="49"/>
      <c r="I623" s="49"/>
      <c r="J623" s="91"/>
      <c r="K623" s="58"/>
      <c r="L623" s="186"/>
      <c r="M623" s="161"/>
    </row>
    <row r="624" spans="1:13" x14ac:dyDescent="0.2">
      <c r="A624" s="2"/>
      <c r="B624" s="106"/>
      <c r="C624" s="2"/>
      <c r="D624" s="2"/>
      <c r="E624" s="22"/>
      <c r="F624" s="3"/>
      <c r="G624" s="80"/>
      <c r="H624" s="49"/>
      <c r="I624" s="49"/>
      <c r="J624" s="91"/>
      <c r="K624" s="58"/>
      <c r="L624" s="186"/>
      <c r="M624" s="161"/>
    </row>
    <row r="625" spans="1:13" x14ac:dyDescent="0.2">
      <c r="A625" s="2"/>
      <c r="B625" s="106"/>
      <c r="C625" s="2"/>
      <c r="D625" s="2"/>
      <c r="E625" s="22"/>
      <c r="F625" s="3"/>
      <c r="G625" s="80"/>
      <c r="H625" s="49"/>
      <c r="I625" s="49"/>
      <c r="J625" s="91"/>
      <c r="K625" s="58"/>
      <c r="L625" s="186"/>
      <c r="M625" s="161"/>
    </row>
    <row r="626" spans="1:13" x14ac:dyDescent="0.2">
      <c r="A626" s="2"/>
      <c r="B626" s="106"/>
      <c r="C626" s="2"/>
      <c r="D626" s="2"/>
      <c r="E626" s="22"/>
      <c r="F626" s="3"/>
      <c r="G626" s="80"/>
      <c r="H626" s="49"/>
      <c r="I626" s="49"/>
      <c r="J626" s="91"/>
      <c r="K626" s="58"/>
      <c r="L626" s="186"/>
      <c r="M626" s="161"/>
    </row>
    <row r="627" spans="1:13" x14ac:dyDescent="0.2">
      <c r="A627" s="2"/>
      <c r="B627" s="106"/>
      <c r="C627" s="2"/>
      <c r="D627" s="2"/>
      <c r="E627" s="22"/>
      <c r="F627" s="3"/>
      <c r="G627" s="80"/>
      <c r="H627" s="49"/>
      <c r="I627" s="49"/>
      <c r="J627" s="91"/>
      <c r="K627" s="58"/>
      <c r="L627" s="186"/>
      <c r="M627" s="161"/>
    </row>
    <row r="628" spans="1:13" x14ac:dyDescent="0.2">
      <c r="A628" s="2"/>
      <c r="B628" s="106"/>
      <c r="C628" s="2"/>
      <c r="D628" s="2"/>
      <c r="E628" s="22"/>
      <c r="F628" s="3"/>
      <c r="G628" s="80"/>
      <c r="H628" s="49"/>
      <c r="I628" s="49"/>
      <c r="J628" s="91"/>
      <c r="K628" s="58"/>
      <c r="L628" s="186"/>
      <c r="M628" s="161"/>
    </row>
    <row r="629" spans="1:13" x14ac:dyDescent="0.2">
      <c r="A629" s="2"/>
      <c r="B629" s="106"/>
      <c r="C629" s="2"/>
      <c r="D629" s="2"/>
      <c r="E629" s="22"/>
      <c r="F629" s="3"/>
      <c r="G629" s="80"/>
      <c r="H629" s="49"/>
      <c r="I629" s="49"/>
      <c r="J629" s="91"/>
      <c r="K629" s="58"/>
      <c r="L629" s="186"/>
      <c r="M629" s="161"/>
    </row>
    <row r="630" spans="1:13" x14ac:dyDescent="0.2">
      <c r="A630" s="2"/>
      <c r="B630" s="106"/>
      <c r="C630" s="2"/>
      <c r="D630" s="2"/>
      <c r="E630" s="22"/>
      <c r="F630" s="3"/>
      <c r="G630" s="80"/>
      <c r="H630" s="49"/>
      <c r="I630" s="49"/>
      <c r="J630" s="91"/>
      <c r="K630" s="58"/>
      <c r="L630" s="186"/>
      <c r="M630" s="161"/>
    </row>
    <row r="631" spans="1:13" x14ac:dyDescent="0.2">
      <c r="A631" s="2"/>
      <c r="B631" s="106"/>
      <c r="C631" s="2"/>
      <c r="D631" s="2"/>
      <c r="E631" s="22"/>
      <c r="F631" s="3"/>
      <c r="G631" s="80"/>
      <c r="H631" s="49"/>
      <c r="I631" s="49"/>
      <c r="J631" s="91"/>
      <c r="K631" s="58"/>
      <c r="L631" s="186"/>
      <c r="M631" s="161"/>
    </row>
    <row r="632" spans="1:13" x14ac:dyDescent="0.2">
      <c r="A632" s="2"/>
      <c r="B632" s="106"/>
      <c r="C632" s="2"/>
      <c r="D632" s="2"/>
      <c r="E632" s="22"/>
      <c r="F632" s="3"/>
      <c r="G632" s="80"/>
      <c r="H632" s="49"/>
      <c r="I632" s="49"/>
      <c r="J632" s="91"/>
      <c r="K632" s="58"/>
      <c r="L632" s="186"/>
      <c r="M632" s="161"/>
    </row>
    <row r="633" spans="1:13" x14ac:dyDescent="0.2">
      <c r="A633" s="2"/>
      <c r="B633" s="106"/>
      <c r="C633" s="2"/>
      <c r="D633" s="2"/>
      <c r="E633" s="22"/>
      <c r="F633" s="3"/>
      <c r="G633" s="80"/>
      <c r="H633" s="49"/>
      <c r="I633" s="49"/>
      <c r="J633" s="91"/>
      <c r="K633" s="58"/>
      <c r="L633" s="186"/>
      <c r="M633" s="161"/>
    </row>
    <row r="634" spans="1:13" x14ac:dyDescent="0.2">
      <c r="A634" s="2"/>
      <c r="B634" s="106"/>
      <c r="C634" s="2"/>
      <c r="D634" s="2"/>
      <c r="E634" s="22"/>
      <c r="F634" s="3"/>
      <c r="G634" s="80"/>
      <c r="H634" s="49"/>
      <c r="I634" s="49"/>
      <c r="J634" s="91"/>
      <c r="K634" s="58"/>
      <c r="L634" s="186"/>
      <c r="M634" s="161"/>
    </row>
    <row r="635" spans="1:13" x14ac:dyDescent="0.2">
      <c r="A635" s="2"/>
      <c r="B635" s="106"/>
      <c r="C635" s="2"/>
      <c r="D635" s="2"/>
      <c r="E635" s="22"/>
      <c r="F635" s="3"/>
      <c r="G635" s="80"/>
      <c r="H635" s="49"/>
      <c r="I635" s="49"/>
      <c r="J635" s="91"/>
      <c r="K635" s="58"/>
      <c r="L635" s="186"/>
      <c r="M635" s="161"/>
    </row>
    <row r="636" spans="1:13" x14ac:dyDescent="0.2">
      <c r="A636" s="2"/>
      <c r="B636" s="106"/>
      <c r="C636" s="2"/>
      <c r="D636" s="2"/>
      <c r="E636" s="22"/>
      <c r="F636" s="3"/>
      <c r="G636" s="80"/>
      <c r="H636" s="49"/>
      <c r="I636" s="49"/>
      <c r="J636" s="91"/>
      <c r="K636" s="58"/>
      <c r="L636" s="186"/>
      <c r="M636" s="161"/>
    </row>
    <row r="637" spans="1:13" x14ac:dyDescent="0.2">
      <c r="A637" s="2"/>
      <c r="B637" s="106"/>
      <c r="C637" s="2"/>
      <c r="D637" s="2"/>
      <c r="E637" s="22"/>
      <c r="F637" s="3"/>
      <c r="G637" s="80"/>
      <c r="H637" s="49"/>
      <c r="I637" s="49"/>
      <c r="J637" s="91"/>
      <c r="K637" s="58"/>
      <c r="L637" s="186"/>
      <c r="M637" s="161"/>
    </row>
    <row r="638" spans="1:13" x14ac:dyDescent="0.2">
      <c r="A638" s="2"/>
      <c r="B638" s="106"/>
      <c r="C638" s="2"/>
      <c r="D638" s="2"/>
      <c r="E638" s="22"/>
      <c r="F638" s="3"/>
      <c r="G638" s="80"/>
      <c r="H638" s="49"/>
      <c r="I638" s="49"/>
      <c r="J638" s="91"/>
      <c r="K638" s="58"/>
      <c r="L638" s="186"/>
      <c r="M638" s="161"/>
    </row>
    <row r="639" spans="1:13" x14ac:dyDescent="0.2">
      <c r="A639" s="2"/>
      <c r="B639" s="106"/>
      <c r="C639" s="2"/>
      <c r="D639" s="2"/>
      <c r="E639" s="22"/>
      <c r="F639" s="3"/>
      <c r="G639" s="80"/>
      <c r="H639" s="49"/>
      <c r="I639" s="49"/>
      <c r="J639" s="91"/>
      <c r="K639" s="58"/>
      <c r="L639" s="186"/>
      <c r="M639" s="161"/>
    </row>
    <row r="640" spans="1:13" x14ac:dyDescent="0.2">
      <c r="A640" s="2"/>
      <c r="B640" s="106"/>
      <c r="C640" s="2"/>
      <c r="D640" s="2"/>
      <c r="E640" s="22"/>
      <c r="F640" s="3"/>
      <c r="G640" s="80"/>
      <c r="H640" s="49"/>
      <c r="I640" s="49"/>
      <c r="J640" s="91"/>
      <c r="K640" s="58"/>
      <c r="L640" s="186"/>
      <c r="M640" s="161"/>
    </row>
    <row r="641" spans="1:13" x14ac:dyDescent="0.2">
      <c r="A641" s="2"/>
      <c r="B641" s="106"/>
      <c r="C641" s="2"/>
      <c r="D641" s="2"/>
      <c r="E641" s="22"/>
      <c r="F641" s="3"/>
      <c r="G641" s="80"/>
      <c r="H641" s="49"/>
      <c r="I641" s="49"/>
      <c r="J641" s="91"/>
      <c r="K641" s="58"/>
      <c r="L641" s="186"/>
      <c r="M641" s="161"/>
    </row>
    <row r="642" spans="1:13" x14ac:dyDescent="0.2">
      <c r="A642" s="2"/>
      <c r="B642" s="106"/>
      <c r="C642" s="2"/>
      <c r="D642" s="2"/>
      <c r="E642" s="22"/>
      <c r="F642" s="3"/>
      <c r="G642" s="80"/>
      <c r="H642" s="49"/>
      <c r="I642" s="49"/>
      <c r="J642" s="91"/>
      <c r="K642" s="58"/>
      <c r="L642" s="186"/>
      <c r="M642" s="161"/>
    </row>
    <row r="643" spans="1:13" x14ac:dyDescent="0.2">
      <c r="A643" s="2"/>
      <c r="B643" s="106"/>
      <c r="C643" s="2"/>
      <c r="D643" s="2"/>
      <c r="E643" s="22"/>
      <c r="F643" s="3"/>
      <c r="G643" s="80"/>
      <c r="H643" s="49"/>
      <c r="I643" s="49"/>
      <c r="J643" s="91"/>
      <c r="K643" s="58"/>
      <c r="L643" s="186"/>
      <c r="M643" s="161"/>
    </row>
    <row r="644" spans="1:13" x14ac:dyDescent="0.2">
      <c r="A644" s="2"/>
      <c r="B644" s="106"/>
      <c r="C644" s="2"/>
      <c r="D644" s="2"/>
      <c r="E644" s="22"/>
      <c r="F644" s="3"/>
      <c r="G644" s="80"/>
      <c r="H644" s="49"/>
      <c r="I644" s="49"/>
      <c r="J644" s="91"/>
      <c r="K644" s="58"/>
      <c r="L644" s="186"/>
      <c r="M644" s="161"/>
    </row>
    <row r="645" spans="1:13" x14ac:dyDescent="0.2">
      <c r="A645" s="2"/>
      <c r="B645" s="106"/>
      <c r="C645" s="2"/>
      <c r="D645" s="2"/>
      <c r="E645" s="22"/>
      <c r="F645" s="3"/>
      <c r="G645" s="80"/>
      <c r="H645" s="49"/>
      <c r="I645" s="49"/>
      <c r="J645" s="91"/>
      <c r="K645" s="58"/>
      <c r="L645" s="186"/>
      <c r="M645" s="161"/>
    </row>
    <row r="646" spans="1:13" x14ac:dyDescent="0.2">
      <c r="A646" s="2"/>
      <c r="B646" s="106"/>
      <c r="C646" s="2"/>
      <c r="D646" s="2"/>
      <c r="E646" s="22"/>
      <c r="F646" s="3"/>
      <c r="G646" s="80"/>
      <c r="H646" s="49"/>
      <c r="I646" s="49"/>
      <c r="J646" s="91"/>
      <c r="K646" s="58"/>
      <c r="L646" s="186"/>
      <c r="M646" s="161"/>
    </row>
    <row r="647" spans="1:13" x14ac:dyDescent="0.2">
      <c r="A647" s="2"/>
      <c r="B647" s="106"/>
      <c r="C647" s="2"/>
      <c r="D647" s="2"/>
      <c r="E647" s="22"/>
      <c r="F647" s="3"/>
      <c r="G647" s="80"/>
      <c r="H647" s="49"/>
      <c r="I647" s="49"/>
      <c r="J647" s="91"/>
      <c r="K647" s="58"/>
      <c r="L647" s="186"/>
      <c r="M647" s="161"/>
    </row>
    <row r="648" spans="1:13" x14ac:dyDescent="0.2">
      <c r="A648" s="2"/>
      <c r="B648" s="106"/>
      <c r="C648" s="2"/>
      <c r="D648" s="2"/>
      <c r="E648" s="22"/>
      <c r="F648" s="3"/>
      <c r="G648" s="80"/>
      <c r="H648" s="49"/>
      <c r="I648" s="49"/>
      <c r="J648" s="91"/>
      <c r="K648" s="58"/>
      <c r="L648" s="186"/>
      <c r="M648" s="161"/>
    </row>
    <row r="649" spans="1:13" x14ac:dyDescent="0.2">
      <c r="A649" s="2"/>
      <c r="B649" s="106"/>
      <c r="C649" s="2"/>
      <c r="D649" s="2"/>
      <c r="E649" s="22"/>
      <c r="F649" s="3"/>
      <c r="G649" s="80"/>
      <c r="H649" s="49"/>
      <c r="I649" s="49"/>
      <c r="J649" s="91"/>
      <c r="K649" s="58"/>
      <c r="L649" s="186"/>
      <c r="M649" s="161"/>
    </row>
    <row r="650" spans="1:13" x14ac:dyDescent="0.2">
      <c r="A650" s="2"/>
      <c r="B650" s="106"/>
      <c r="C650" s="2"/>
      <c r="D650" s="2"/>
      <c r="E650" s="22"/>
      <c r="F650" s="3"/>
      <c r="G650" s="80"/>
      <c r="H650" s="49"/>
      <c r="I650" s="49"/>
      <c r="J650" s="91"/>
      <c r="K650" s="58"/>
      <c r="L650" s="186"/>
      <c r="M650" s="161"/>
    </row>
    <row r="651" spans="1:13" x14ac:dyDescent="0.2">
      <c r="A651" s="2"/>
      <c r="B651" s="106"/>
      <c r="C651" s="2"/>
      <c r="D651" s="2"/>
      <c r="E651" s="22"/>
      <c r="F651" s="3"/>
      <c r="G651" s="80"/>
      <c r="H651" s="49"/>
      <c r="I651" s="49"/>
      <c r="J651" s="91"/>
      <c r="K651" s="58"/>
      <c r="L651" s="186"/>
      <c r="M651" s="161"/>
    </row>
    <row r="652" spans="1:13" x14ac:dyDescent="0.2">
      <c r="A652" s="2"/>
      <c r="B652" s="106"/>
      <c r="C652" s="2"/>
      <c r="D652" s="2"/>
      <c r="E652" s="22"/>
      <c r="F652" s="3"/>
      <c r="G652" s="80"/>
      <c r="H652" s="49"/>
      <c r="I652" s="49"/>
      <c r="J652" s="91"/>
      <c r="K652" s="58"/>
      <c r="L652" s="186"/>
      <c r="M652" s="161"/>
    </row>
    <row r="653" spans="1:13" x14ac:dyDescent="0.2">
      <c r="A653" s="2"/>
      <c r="B653" s="106"/>
      <c r="C653" s="2"/>
      <c r="D653" s="2"/>
      <c r="E653" s="22"/>
      <c r="F653" s="3"/>
      <c r="G653" s="80"/>
      <c r="H653" s="49"/>
      <c r="I653" s="49"/>
      <c r="J653" s="91"/>
      <c r="K653" s="58"/>
      <c r="L653" s="186"/>
      <c r="M653" s="161"/>
    </row>
    <row r="654" spans="1:13" x14ac:dyDescent="0.2">
      <c r="A654" s="2"/>
      <c r="B654" s="106"/>
      <c r="C654" s="2"/>
      <c r="D654" s="2"/>
      <c r="E654" s="22"/>
      <c r="F654" s="3"/>
      <c r="G654" s="80"/>
      <c r="H654" s="49"/>
      <c r="I654" s="49"/>
      <c r="J654" s="91"/>
      <c r="K654" s="58"/>
      <c r="L654" s="186"/>
      <c r="M654" s="161"/>
    </row>
    <row r="655" spans="1:13" x14ac:dyDescent="0.2">
      <c r="A655" s="2"/>
      <c r="B655" s="106"/>
      <c r="C655" s="2"/>
      <c r="D655" s="2"/>
      <c r="E655" s="22"/>
      <c r="F655" s="3"/>
      <c r="G655" s="80"/>
      <c r="H655" s="49"/>
      <c r="I655" s="49"/>
      <c r="J655" s="91"/>
      <c r="K655" s="58"/>
      <c r="L655" s="186"/>
      <c r="M655" s="161"/>
    </row>
    <row r="656" spans="1:13" x14ac:dyDescent="0.2">
      <c r="A656" s="2"/>
      <c r="B656" s="106"/>
      <c r="C656" s="2"/>
      <c r="D656" s="2"/>
      <c r="E656" s="22"/>
      <c r="F656" s="3"/>
      <c r="G656" s="80"/>
      <c r="H656" s="49"/>
      <c r="I656" s="49"/>
      <c r="J656" s="91"/>
      <c r="K656" s="58"/>
      <c r="L656" s="186"/>
      <c r="M656" s="161"/>
    </row>
    <row r="657" spans="1:13" x14ac:dyDescent="0.2">
      <c r="A657" s="2"/>
      <c r="B657" s="106"/>
      <c r="C657" s="2"/>
      <c r="D657" s="2"/>
      <c r="E657" s="22"/>
      <c r="F657" s="3"/>
      <c r="G657" s="80"/>
      <c r="H657" s="49"/>
      <c r="I657" s="49"/>
      <c r="J657" s="91"/>
      <c r="K657" s="58"/>
      <c r="L657" s="186"/>
      <c r="M657" s="161"/>
    </row>
    <row r="658" spans="1:13" x14ac:dyDescent="0.2">
      <c r="A658" s="2"/>
      <c r="B658" s="106"/>
      <c r="C658" s="2"/>
      <c r="D658" s="2"/>
      <c r="E658" s="22"/>
      <c r="F658" s="3"/>
      <c r="G658" s="80"/>
      <c r="H658" s="49"/>
      <c r="I658" s="49"/>
      <c r="J658" s="91"/>
      <c r="K658" s="58"/>
      <c r="L658" s="186"/>
      <c r="M658" s="161"/>
    </row>
    <row r="659" spans="1:13" x14ac:dyDescent="0.2">
      <c r="A659" s="2"/>
      <c r="B659" s="106"/>
      <c r="C659" s="2"/>
      <c r="D659" s="2"/>
      <c r="E659" s="22"/>
      <c r="F659" s="3"/>
      <c r="G659" s="80"/>
      <c r="H659" s="49"/>
      <c r="I659" s="49"/>
      <c r="J659" s="91"/>
      <c r="K659" s="58"/>
      <c r="L659" s="186"/>
      <c r="M659" s="161"/>
    </row>
    <row r="660" spans="1:13" x14ac:dyDescent="0.2">
      <c r="A660" s="2"/>
      <c r="B660" s="106"/>
      <c r="C660" s="2"/>
      <c r="D660" s="2"/>
      <c r="E660" s="22"/>
      <c r="F660" s="3"/>
      <c r="G660" s="80"/>
      <c r="H660" s="49"/>
      <c r="I660" s="49"/>
      <c r="J660" s="91"/>
      <c r="K660" s="58"/>
      <c r="L660" s="186"/>
      <c r="M660" s="161"/>
    </row>
    <row r="661" spans="1:13" x14ac:dyDescent="0.2">
      <c r="A661" s="2"/>
      <c r="B661" s="106"/>
      <c r="C661" s="2"/>
      <c r="D661" s="2"/>
      <c r="E661" s="22"/>
      <c r="F661" s="3"/>
      <c r="G661" s="80"/>
      <c r="H661" s="49"/>
      <c r="I661" s="49"/>
      <c r="J661" s="91"/>
      <c r="K661" s="58"/>
      <c r="L661" s="186"/>
      <c r="M661" s="161"/>
    </row>
    <row r="662" spans="1:13" x14ac:dyDescent="0.2">
      <c r="A662" s="2"/>
      <c r="B662" s="106"/>
      <c r="C662" s="2"/>
      <c r="D662" s="2"/>
      <c r="E662" s="22"/>
      <c r="F662" s="3"/>
      <c r="G662" s="80"/>
      <c r="H662" s="49"/>
      <c r="I662" s="49"/>
      <c r="J662" s="91"/>
      <c r="K662" s="58"/>
      <c r="L662" s="186"/>
      <c r="M662" s="161"/>
    </row>
    <row r="663" spans="1:13" x14ac:dyDescent="0.2">
      <c r="A663" s="2"/>
      <c r="B663" s="106"/>
      <c r="C663" s="2"/>
      <c r="D663" s="2"/>
      <c r="E663" s="22"/>
      <c r="F663" s="3"/>
      <c r="G663" s="80"/>
      <c r="H663" s="49"/>
      <c r="I663" s="49"/>
      <c r="J663" s="91"/>
      <c r="K663" s="58"/>
      <c r="L663" s="186"/>
      <c r="M663" s="161"/>
    </row>
    <row r="664" spans="1:13" x14ac:dyDescent="0.2">
      <c r="A664" s="2"/>
      <c r="B664" s="106"/>
      <c r="C664" s="2"/>
      <c r="D664" s="2"/>
      <c r="E664" s="22"/>
      <c r="F664" s="3"/>
      <c r="G664" s="80"/>
      <c r="H664" s="49"/>
      <c r="I664" s="49"/>
      <c r="J664" s="91"/>
      <c r="K664" s="58"/>
      <c r="L664" s="186"/>
      <c r="M664" s="161"/>
    </row>
    <row r="665" spans="1:13" x14ac:dyDescent="0.2">
      <c r="A665" s="2"/>
      <c r="B665" s="106"/>
      <c r="C665" s="2"/>
      <c r="D665" s="2"/>
      <c r="E665" s="22"/>
      <c r="F665" s="3"/>
      <c r="G665" s="80"/>
      <c r="H665" s="49"/>
      <c r="I665" s="49"/>
      <c r="J665" s="91"/>
      <c r="K665" s="58"/>
      <c r="L665" s="186"/>
      <c r="M665" s="161"/>
    </row>
    <row r="666" spans="1:13" x14ac:dyDescent="0.2">
      <c r="A666" s="2"/>
      <c r="B666" s="106"/>
      <c r="C666" s="2"/>
      <c r="D666" s="2"/>
      <c r="E666" s="22"/>
      <c r="F666" s="3"/>
      <c r="G666" s="80"/>
      <c r="H666" s="49"/>
      <c r="I666" s="49"/>
      <c r="J666" s="91"/>
      <c r="K666" s="58"/>
      <c r="L666" s="186"/>
      <c r="M666" s="161"/>
    </row>
    <row r="667" spans="1:13" x14ac:dyDescent="0.2">
      <c r="A667" s="2"/>
      <c r="B667" s="106"/>
      <c r="C667" s="2"/>
      <c r="D667" s="2"/>
      <c r="E667" s="22"/>
      <c r="F667" s="3"/>
      <c r="G667" s="80"/>
      <c r="H667" s="49"/>
      <c r="I667" s="49"/>
      <c r="J667" s="91"/>
      <c r="K667" s="58"/>
      <c r="L667" s="186"/>
      <c r="M667" s="161"/>
    </row>
    <row r="668" spans="1:13" x14ac:dyDescent="0.2">
      <c r="A668" s="2"/>
      <c r="B668" s="106"/>
      <c r="C668" s="2"/>
      <c r="D668" s="2"/>
      <c r="E668" s="22"/>
      <c r="F668" s="3"/>
      <c r="G668" s="80"/>
      <c r="H668" s="49"/>
      <c r="I668" s="49"/>
      <c r="J668" s="91"/>
      <c r="K668" s="58"/>
      <c r="L668" s="186"/>
      <c r="M668" s="161"/>
    </row>
    <row r="669" spans="1:13" x14ac:dyDescent="0.2">
      <c r="A669" s="2"/>
      <c r="B669" s="106"/>
      <c r="C669" s="2"/>
      <c r="D669" s="2"/>
      <c r="E669" s="22"/>
      <c r="F669" s="3"/>
      <c r="G669" s="80"/>
      <c r="H669" s="49"/>
      <c r="I669" s="49"/>
      <c r="J669" s="91"/>
      <c r="K669" s="58"/>
      <c r="L669" s="186"/>
      <c r="M669" s="161"/>
    </row>
    <row r="670" spans="1:13" x14ac:dyDescent="0.2">
      <c r="A670" s="2"/>
      <c r="B670" s="106"/>
      <c r="C670" s="2"/>
      <c r="D670" s="2"/>
      <c r="E670" s="22"/>
      <c r="F670" s="3"/>
      <c r="G670" s="80"/>
      <c r="H670" s="49"/>
      <c r="I670" s="49"/>
      <c r="J670" s="91"/>
      <c r="K670" s="58"/>
      <c r="L670" s="186"/>
      <c r="M670" s="161"/>
    </row>
    <row r="671" spans="1:13" x14ac:dyDescent="0.2">
      <c r="A671" s="2"/>
      <c r="B671" s="106"/>
      <c r="C671" s="2"/>
      <c r="D671" s="2"/>
      <c r="E671" s="22"/>
      <c r="F671" s="3"/>
      <c r="G671" s="80"/>
      <c r="H671" s="49"/>
      <c r="I671" s="49"/>
      <c r="J671" s="91"/>
      <c r="K671" s="58"/>
      <c r="L671" s="186"/>
      <c r="M671" s="161"/>
    </row>
    <row r="672" spans="1:13" x14ac:dyDescent="0.2">
      <c r="A672" s="2"/>
      <c r="B672" s="106"/>
      <c r="C672" s="2"/>
      <c r="D672" s="2"/>
      <c r="E672" s="22"/>
      <c r="F672" s="3"/>
      <c r="G672" s="80"/>
      <c r="H672" s="49"/>
      <c r="I672" s="49"/>
      <c r="J672" s="91"/>
      <c r="K672" s="58"/>
      <c r="L672" s="186"/>
      <c r="M672" s="161"/>
    </row>
    <row r="673" spans="1:13" x14ac:dyDescent="0.2">
      <c r="A673" s="2"/>
      <c r="B673" s="106"/>
      <c r="C673" s="2"/>
      <c r="D673" s="2"/>
      <c r="E673" s="22"/>
      <c r="F673" s="3"/>
      <c r="G673" s="80"/>
      <c r="H673" s="49"/>
      <c r="I673" s="49"/>
      <c r="J673" s="91"/>
      <c r="K673" s="58"/>
      <c r="L673" s="186"/>
      <c r="M673" s="161"/>
    </row>
    <row r="674" spans="1:13" x14ac:dyDescent="0.2">
      <c r="A674" s="2"/>
      <c r="B674" s="106"/>
      <c r="C674" s="2"/>
      <c r="D674" s="2"/>
      <c r="E674" s="22"/>
      <c r="F674" s="3"/>
      <c r="G674" s="80"/>
      <c r="H674" s="49"/>
      <c r="I674" s="49"/>
      <c r="J674" s="91"/>
      <c r="K674" s="58"/>
      <c r="L674" s="186"/>
      <c r="M674" s="161"/>
    </row>
    <row r="675" spans="1:13" x14ac:dyDescent="0.2">
      <c r="A675" s="2"/>
      <c r="B675" s="106"/>
      <c r="C675" s="2"/>
      <c r="D675" s="2"/>
      <c r="E675" s="22"/>
      <c r="F675" s="3"/>
      <c r="G675" s="80"/>
      <c r="H675" s="49"/>
      <c r="I675" s="49"/>
      <c r="J675" s="91"/>
      <c r="K675" s="58"/>
      <c r="L675" s="186"/>
      <c r="M675" s="161"/>
    </row>
    <row r="676" spans="1:13" x14ac:dyDescent="0.2">
      <c r="A676" s="2"/>
      <c r="B676" s="106"/>
      <c r="C676" s="2"/>
      <c r="D676" s="2"/>
      <c r="E676" s="22"/>
      <c r="F676" s="3"/>
      <c r="G676" s="80"/>
      <c r="H676" s="49"/>
      <c r="I676" s="49"/>
      <c r="J676" s="91"/>
      <c r="K676" s="58"/>
      <c r="L676" s="186"/>
      <c r="M676" s="161"/>
    </row>
    <row r="677" spans="1:13" x14ac:dyDescent="0.2">
      <c r="A677" s="2"/>
      <c r="B677" s="106"/>
      <c r="C677" s="2"/>
      <c r="D677" s="2"/>
      <c r="E677" s="22"/>
      <c r="F677" s="3"/>
      <c r="G677" s="80"/>
      <c r="H677" s="49"/>
      <c r="I677" s="49"/>
      <c r="J677" s="91"/>
      <c r="K677" s="58"/>
      <c r="L677" s="186"/>
      <c r="M677" s="161"/>
    </row>
    <row r="678" spans="1:13" x14ac:dyDescent="0.2">
      <c r="A678" s="2"/>
      <c r="B678" s="106"/>
      <c r="C678" s="2"/>
      <c r="D678" s="2"/>
      <c r="E678" s="22"/>
      <c r="F678" s="3"/>
      <c r="G678" s="80"/>
      <c r="H678" s="49"/>
      <c r="I678" s="49"/>
      <c r="J678" s="91"/>
      <c r="K678" s="58"/>
      <c r="L678" s="186"/>
      <c r="M678" s="161"/>
    </row>
    <row r="679" spans="1:13" x14ac:dyDescent="0.2">
      <c r="A679" s="2"/>
      <c r="B679" s="106"/>
      <c r="C679" s="2"/>
      <c r="D679" s="2"/>
      <c r="E679" s="22"/>
      <c r="F679" s="3"/>
      <c r="G679" s="80"/>
      <c r="H679" s="49"/>
      <c r="I679" s="49"/>
      <c r="J679" s="91"/>
      <c r="K679" s="58"/>
      <c r="L679" s="186"/>
      <c r="M679" s="161"/>
    </row>
    <row r="680" spans="1:13" x14ac:dyDescent="0.2">
      <c r="A680" s="2"/>
      <c r="B680" s="106"/>
      <c r="C680" s="2"/>
      <c r="D680" s="2"/>
      <c r="E680" s="22"/>
      <c r="F680" s="3"/>
      <c r="G680" s="80"/>
      <c r="H680" s="49"/>
      <c r="I680" s="49"/>
      <c r="J680" s="91"/>
      <c r="K680" s="58"/>
      <c r="L680" s="186"/>
      <c r="M680" s="161"/>
    </row>
    <row r="681" spans="1:13" x14ac:dyDescent="0.2">
      <c r="A681" s="2"/>
      <c r="B681" s="106"/>
      <c r="C681" s="2"/>
      <c r="D681" s="2"/>
      <c r="E681" s="22"/>
      <c r="F681" s="3"/>
      <c r="G681" s="80"/>
      <c r="H681" s="49"/>
      <c r="I681" s="49"/>
      <c r="J681" s="91"/>
      <c r="K681" s="58"/>
      <c r="L681" s="186"/>
      <c r="M681" s="161"/>
    </row>
    <row r="682" spans="1:13" x14ac:dyDescent="0.2">
      <c r="A682" s="2"/>
      <c r="B682" s="106"/>
      <c r="C682" s="2"/>
      <c r="D682" s="2"/>
      <c r="E682" s="22"/>
      <c r="F682" s="3"/>
      <c r="G682" s="80"/>
      <c r="H682" s="49"/>
      <c r="I682" s="49"/>
      <c r="J682" s="91"/>
      <c r="K682" s="58"/>
      <c r="L682" s="186"/>
      <c r="M682" s="161"/>
    </row>
    <row r="683" spans="1:13" x14ac:dyDescent="0.2">
      <c r="A683" s="2"/>
      <c r="B683" s="106"/>
      <c r="C683" s="2"/>
      <c r="D683" s="2"/>
      <c r="E683" s="22"/>
      <c r="F683" s="3"/>
      <c r="G683" s="80"/>
      <c r="H683" s="49"/>
      <c r="I683" s="49"/>
      <c r="J683" s="91"/>
      <c r="K683" s="58"/>
      <c r="L683" s="186"/>
      <c r="M683" s="161"/>
    </row>
    <row r="684" spans="1:13" x14ac:dyDescent="0.2">
      <c r="A684" s="2"/>
      <c r="B684" s="106"/>
      <c r="C684" s="2"/>
      <c r="D684" s="2"/>
      <c r="E684" s="22"/>
      <c r="F684" s="3"/>
      <c r="G684" s="80"/>
      <c r="H684" s="49"/>
      <c r="I684" s="49"/>
      <c r="J684" s="91"/>
      <c r="K684" s="58"/>
      <c r="L684" s="186"/>
      <c r="M684" s="161"/>
    </row>
    <row r="685" spans="1:13" x14ac:dyDescent="0.25">
      <c r="E685" s="22"/>
      <c r="F685" s="3"/>
      <c r="G685" s="80"/>
      <c r="H685" s="49"/>
      <c r="I685" s="49"/>
    </row>
  </sheetData>
  <autoFilter ref="A24:R390" xr:uid="{20A0922A-31BD-41F0-91CC-6A503105E5F8}"/>
  <sortState xmlns:xlrd2="http://schemas.microsoft.com/office/spreadsheetml/2017/richdata2" ref="A164:V237">
    <sortCondition ref="E164:E237"/>
  </sortState>
  <mergeCells count="26">
    <mergeCell ref="B13:F13"/>
    <mergeCell ref="J15:M15"/>
    <mergeCell ref="B8:F8"/>
    <mergeCell ref="A11:F11"/>
    <mergeCell ref="H11:M11"/>
    <mergeCell ref="J8:M8"/>
    <mergeCell ref="J12:M12"/>
    <mergeCell ref="J13:M13"/>
    <mergeCell ref="J9:M9"/>
    <mergeCell ref="J10:M10"/>
    <mergeCell ref="B9:F9"/>
    <mergeCell ref="B10:F10"/>
    <mergeCell ref="B12:F12"/>
    <mergeCell ref="J19:M19"/>
    <mergeCell ref="H21:M21"/>
    <mergeCell ref="B19:F19"/>
    <mergeCell ref="B21:F21"/>
    <mergeCell ref="J14:M14"/>
    <mergeCell ref="B16:F16"/>
    <mergeCell ref="B17:F17"/>
    <mergeCell ref="B14:F14"/>
    <mergeCell ref="J18:M18"/>
    <mergeCell ref="B18:F18"/>
    <mergeCell ref="J17:M17"/>
    <mergeCell ref="J16:M16"/>
    <mergeCell ref="B15:F15"/>
  </mergeCells>
  <phoneticPr fontId="0" type="noConversion"/>
  <pageMargins left="0" right="0" top="0.5" bottom="0.5" header="0.5" footer="0"/>
  <pageSetup scale="61" fitToHeight="0" orientation="portrait" r:id="rId1"/>
  <headerFooter alignWithMargins="0"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ROSES 2022</vt:lpstr>
      <vt:lpstr>'ROSES 2022'!Print_Area</vt:lpstr>
      <vt:lpstr>'ROSES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Medford  Nursery</dc:creator>
  <cp:lastModifiedBy>Karlee Warner</cp:lastModifiedBy>
  <cp:lastPrinted>2025-11-21T13:53:32Z</cp:lastPrinted>
  <dcterms:created xsi:type="dcterms:W3CDTF">2012-07-17T19:13:28Z</dcterms:created>
  <dcterms:modified xsi:type="dcterms:W3CDTF">2025-11-21T13:54:08Z</dcterms:modified>
</cp:coreProperties>
</file>