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/>
  <mc:AlternateContent xmlns:mc="http://schemas.openxmlformats.org/markup-compatibility/2006">
    <mc:Choice Requires="x15">
      <x15ac:absPath xmlns:x15ac="http://schemas.microsoft.com/office/spreadsheetml/2010/11/ac" url="F:\Sales Dept\Availability\2023 Availabilities\May\"/>
    </mc:Choice>
  </mc:AlternateContent>
  <xr:revisionPtr revIDLastSave="0" documentId="13_ncr:1_{7DDF6D68-40A3-40B6-B605-A77C9AEA844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rubs and Perennials (2)" sheetId="3" r:id="rId1"/>
  </sheets>
  <definedNames>
    <definedName name="_xlnm._FilterDatabase" localSheetId="0" hidden="1">'Shrubs and Perennials (2)'!$A$52:$EU$821</definedName>
    <definedName name="Bill_To" localSheetId="0">#REF!</definedName>
    <definedName name="Bill_To">#REF!</definedName>
    <definedName name="_xlnm.Print_Area" localSheetId="0">'Shrubs and Perennials (2)'!$A$1:$J$822</definedName>
    <definedName name="_xlnm.Print_Titles" localSheetId="0">'Shrubs and Perennials (2)'!$52:$52</definedName>
  </definedNames>
  <calcPr calcId="191029"/>
  <extLst>
    <ext xmlns:x14="http://schemas.microsoft.com/office/spreadsheetml/2009/9/main" uri="{79F54976-1DA5-4618-B147-4CDE4B953A38}">
      <x14:workbookPr defaultImageDpi="330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821" i="3" l="1"/>
  <c r="K820" i="3"/>
  <c r="K819" i="3"/>
  <c r="K818" i="3"/>
  <c r="K817" i="3"/>
  <c r="K816" i="3"/>
  <c r="K815" i="3"/>
  <c r="K814" i="3"/>
  <c r="K813" i="3"/>
  <c r="K812" i="3"/>
  <c r="K811" i="3"/>
  <c r="K810" i="3"/>
  <c r="K809" i="3"/>
  <c r="K808" i="3"/>
  <c r="K807" i="3"/>
  <c r="K806" i="3"/>
  <c r="K805" i="3"/>
  <c r="K804" i="3"/>
  <c r="K803" i="3"/>
  <c r="K802" i="3"/>
  <c r="K801" i="3"/>
  <c r="K800" i="3"/>
  <c r="K799" i="3"/>
  <c r="K798" i="3"/>
  <c r="K797" i="3"/>
  <c r="K796" i="3"/>
  <c r="K795" i="3"/>
  <c r="K794" i="3"/>
  <c r="K793" i="3"/>
  <c r="K792" i="3"/>
  <c r="K791" i="3"/>
  <c r="K790" i="3"/>
  <c r="K789" i="3"/>
  <c r="K788" i="3"/>
  <c r="K787" i="3"/>
  <c r="K786" i="3"/>
  <c r="K785" i="3"/>
  <c r="K784" i="3"/>
  <c r="K783" i="3"/>
  <c r="K782" i="3"/>
  <c r="K781" i="3"/>
  <c r="K779" i="3"/>
  <c r="K780" i="3"/>
  <c r="K778" i="3"/>
  <c r="K777" i="3"/>
  <c r="K776" i="3"/>
  <c r="K775" i="3"/>
  <c r="K774" i="3"/>
  <c r="K773" i="3"/>
  <c r="K772" i="3"/>
  <c r="K771" i="3"/>
  <c r="K770" i="3"/>
  <c r="K768" i="3"/>
  <c r="K769" i="3"/>
  <c r="K767" i="3"/>
  <c r="K766" i="3"/>
  <c r="K765" i="3"/>
  <c r="K764" i="3"/>
  <c r="K763" i="3"/>
  <c r="K762" i="3"/>
  <c r="K761" i="3"/>
  <c r="K760" i="3"/>
  <c r="K759" i="3"/>
  <c r="K758" i="3"/>
  <c r="K757" i="3"/>
  <c r="K756" i="3"/>
  <c r="K754" i="3"/>
  <c r="K755" i="3"/>
  <c r="K753" i="3"/>
  <c r="K752" i="3"/>
  <c r="K751" i="3"/>
  <c r="K750" i="3"/>
  <c r="K749" i="3"/>
  <c r="K748" i="3"/>
  <c r="K747" i="3"/>
  <c r="K746" i="3"/>
  <c r="K745" i="3"/>
  <c r="K744" i="3"/>
  <c r="K743" i="3"/>
  <c r="K742" i="3"/>
  <c r="K741" i="3"/>
  <c r="K740" i="3"/>
  <c r="K739" i="3"/>
  <c r="K738" i="3"/>
  <c r="K737" i="3"/>
  <c r="K736" i="3"/>
  <c r="K735" i="3"/>
  <c r="K734" i="3"/>
  <c r="K733" i="3"/>
  <c r="K732" i="3"/>
  <c r="K731" i="3"/>
  <c r="K730" i="3"/>
  <c r="K729" i="3"/>
  <c r="K728" i="3"/>
  <c r="K727" i="3"/>
  <c r="K726" i="3"/>
  <c r="K725" i="3"/>
  <c r="K724" i="3"/>
  <c r="K723" i="3"/>
  <c r="K722" i="3"/>
  <c r="K721" i="3"/>
  <c r="K720" i="3"/>
  <c r="K719" i="3"/>
  <c r="K718" i="3"/>
  <c r="K717" i="3"/>
  <c r="K716" i="3"/>
  <c r="K715" i="3"/>
  <c r="K714" i="3"/>
  <c r="K713" i="3"/>
  <c r="K712" i="3"/>
  <c r="K711" i="3"/>
  <c r="K710" i="3"/>
  <c r="K709" i="3"/>
  <c r="K708" i="3"/>
  <c r="K707" i="3"/>
  <c r="K706" i="3"/>
  <c r="K705" i="3"/>
  <c r="K704" i="3"/>
  <c r="K703" i="3"/>
  <c r="K702" i="3"/>
  <c r="K701" i="3"/>
  <c r="K700" i="3"/>
  <c r="K699" i="3"/>
  <c r="K698" i="3"/>
  <c r="K697" i="3"/>
  <c r="K687" i="3"/>
  <c r="K686" i="3"/>
  <c r="K685" i="3"/>
  <c r="K684" i="3"/>
  <c r="K696" i="3"/>
  <c r="K695" i="3"/>
  <c r="K694" i="3"/>
  <c r="K693" i="3"/>
  <c r="K692" i="3"/>
  <c r="K691" i="3"/>
  <c r="K690" i="3"/>
  <c r="K689" i="3"/>
  <c r="K688" i="3"/>
  <c r="K683" i="3"/>
  <c r="K682" i="3"/>
  <c r="K681" i="3"/>
  <c r="K680" i="3"/>
  <c r="K679" i="3"/>
  <c r="K678" i="3"/>
  <c r="K677" i="3"/>
  <c r="K676" i="3"/>
  <c r="K675" i="3"/>
  <c r="K674" i="3"/>
  <c r="K673" i="3"/>
  <c r="K672" i="3"/>
  <c r="K671" i="3"/>
  <c r="K670" i="3"/>
  <c r="K669" i="3"/>
  <c r="K668" i="3"/>
  <c r="K667" i="3"/>
  <c r="K666" i="3"/>
  <c r="K665" i="3"/>
  <c r="K664" i="3"/>
  <c r="K663" i="3"/>
  <c r="K662" i="3"/>
  <c r="K661" i="3"/>
  <c r="K660" i="3"/>
  <c r="K659" i="3"/>
  <c r="K658" i="3"/>
  <c r="K657" i="3"/>
  <c r="K656" i="3"/>
  <c r="K655" i="3"/>
  <c r="K654" i="3"/>
  <c r="K653" i="3"/>
  <c r="K652" i="3"/>
  <c r="K651" i="3"/>
  <c r="K650" i="3"/>
  <c r="K649" i="3"/>
  <c r="K648" i="3"/>
  <c r="K647" i="3"/>
  <c r="K646" i="3"/>
  <c r="K645" i="3"/>
  <c r="K644" i="3"/>
  <c r="K643" i="3"/>
  <c r="K642" i="3"/>
  <c r="K641" i="3"/>
  <c r="K640" i="3"/>
  <c r="K639" i="3"/>
  <c r="K638" i="3"/>
  <c r="K637" i="3"/>
  <c r="K636" i="3"/>
  <c r="K635" i="3"/>
  <c r="K634" i="3"/>
  <c r="K633" i="3"/>
  <c r="K632" i="3"/>
  <c r="K631" i="3"/>
  <c r="K630" i="3"/>
  <c r="K629" i="3"/>
  <c r="K628" i="3"/>
  <c r="K627" i="3"/>
  <c r="K626" i="3"/>
  <c r="K625" i="3"/>
  <c r="K624" i="3"/>
  <c r="K623" i="3"/>
  <c r="K622" i="3"/>
  <c r="K621" i="3"/>
  <c r="K620" i="3"/>
  <c r="K619" i="3"/>
  <c r="K618" i="3"/>
  <c r="K617" i="3"/>
  <c r="K616" i="3"/>
  <c r="K615" i="3"/>
  <c r="K614" i="3"/>
  <c r="K613" i="3"/>
  <c r="K612" i="3"/>
  <c r="K611" i="3"/>
  <c r="K610" i="3"/>
  <c r="K609" i="3"/>
  <c r="K608" i="3"/>
  <c r="K607" i="3"/>
  <c r="K606" i="3"/>
  <c r="K605" i="3"/>
  <c r="K604" i="3"/>
  <c r="K603" i="3"/>
  <c r="K602" i="3"/>
  <c r="K601" i="3"/>
  <c r="K600" i="3"/>
  <c r="K599" i="3"/>
  <c r="K598" i="3"/>
  <c r="K597" i="3"/>
  <c r="K596" i="3"/>
  <c r="K595" i="3"/>
  <c r="K594" i="3"/>
  <c r="K593" i="3"/>
  <c r="K592" i="3"/>
  <c r="K591" i="3"/>
  <c r="K590" i="3"/>
  <c r="K589" i="3"/>
  <c r="K588" i="3"/>
  <c r="K587" i="3"/>
  <c r="K586" i="3"/>
  <c r="K585" i="3"/>
  <c r="K584" i="3"/>
  <c r="K583" i="3"/>
  <c r="K582" i="3"/>
  <c r="K581" i="3"/>
  <c r="K580" i="3"/>
  <c r="K579" i="3"/>
  <c r="K578" i="3"/>
  <c r="K577" i="3"/>
  <c r="K576" i="3"/>
  <c r="K575" i="3"/>
  <c r="K574" i="3"/>
  <c r="K573" i="3"/>
  <c r="K572" i="3"/>
  <c r="K571" i="3"/>
  <c r="K570" i="3"/>
  <c r="K569" i="3"/>
  <c r="K568" i="3"/>
  <c r="K567" i="3"/>
  <c r="K566" i="3"/>
  <c r="K565" i="3"/>
  <c r="K564" i="3"/>
  <c r="K563" i="3"/>
  <c r="K562" i="3"/>
  <c r="K561" i="3"/>
  <c r="K560" i="3"/>
  <c r="K559" i="3"/>
  <c r="K558" i="3"/>
  <c r="K557" i="3"/>
  <c r="K556" i="3"/>
  <c r="K555" i="3"/>
  <c r="K554" i="3"/>
  <c r="K553" i="3"/>
  <c r="K552" i="3"/>
  <c r="K551" i="3"/>
  <c r="K550" i="3"/>
  <c r="K549" i="3"/>
  <c r="K548" i="3"/>
  <c r="K547" i="3"/>
  <c r="K546" i="3"/>
  <c r="K545" i="3"/>
  <c r="K544" i="3"/>
  <c r="K543" i="3"/>
  <c r="K542" i="3"/>
  <c r="K541" i="3"/>
  <c r="K540" i="3"/>
  <c r="K539" i="3"/>
  <c r="K538" i="3"/>
  <c r="K537" i="3"/>
  <c r="K536" i="3"/>
  <c r="K535" i="3"/>
  <c r="K534" i="3"/>
  <c r="K533" i="3"/>
  <c r="K532" i="3"/>
  <c r="K531" i="3"/>
  <c r="K530" i="3"/>
  <c r="K529" i="3"/>
  <c r="K528" i="3"/>
  <c r="K527" i="3"/>
  <c r="K526" i="3"/>
  <c r="K525" i="3"/>
  <c r="K524" i="3"/>
  <c r="K523" i="3"/>
  <c r="K522" i="3"/>
  <c r="K521" i="3"/>
  <c r="K520" i="3"/>
  <c r="K519" i="3"/>
  <c r="K518" i="3"/>
  <c r="K517" i="3"/>
  <c r="K516" i="3"/>
  <c r="K515" i="3"/>
  <c r="K514" i="3"/>
  <c r="K513" i="3"/>
  <c r="K512" i="3"/>
  <c r="K511" i="3"/>
  <c r="K510" i="3"/>
  <c r="K509" i="3"/>
  <c r="K508" i="3"/>
  <c r="K507" i="3"/>
  <c r="K506" i="3"/>
  <c r="K505" i="3"/>
  <c r="K504" i="3"/>
  <c r="K503" i="3"/>
  <c r="K502" i="3"/>
  <c r="K501" i="3"/>
  <c r="K500" i="3"/>
  <c r="K499" i="3"/>
  <c r="K498" i="3"/>
  <c r="K497" i="3"/>
  <c r="K496" i="3"/>
  <c r="K495" i="3"/>
  <c r="K494" i="3"/>
  <c r="K493" i="3"/>
  <c r="K492" i="3"/>
  <c r="K491" i="3"/>
  <c r="K490" i="3"/>
  <c r="K489" i="3"/>
  <c r="K488" i="3"/>
  <c r="K487" i="3"/>
  <c r="K486" i="3"/>
  <c r="K485" i="3"/>
  <c r="K484" i="3"/>
  <c r="K483" i="3"/>
  <c r="K482" i="3"/>
  <c r="K481" i="3"/>
  <c r="K480" i="3"/>
  <c r="K479" i="3"/>
  <c r="K478" i="3"/>
  <c r="K477" i="3"/>
  <c r="K476" i="3"/>
  <c r="K475" i="3"/>
  <c r="K474" i="3"/>
  <c r="K473" i="3"/>
  <c r="K472" i="3"/>
  <c r="K464" i="3"/>
  <c r="K471" i="3"/>
  <c r="K470" i="3"/>
  <c r="K469" i="3"/>
  <c r="K468" i="3"/>
  <c r="K467" i="3"/>
  <c r="K466" i="3"/>
  <c r="K465" i="3"/>
  <c r="K463" i="3"/>
  <c r="K462" i="3"/>
  <c r="K461" i="3"/>
  <c r="K460" i="3"/>
  <c r="K459" i="3"/>
  <c r="K458" i="3"/>
  <c r="K457" i="3"/>
  <c r="K456" i="3"/>
  <c r="K455" i="3"/>
  <c r="K454" i="3"/>
  <c r="K453" i="3"/>
  <c r="K452" i="3"/>
  <c r="K451" i="3"/>
  <c r="K450" i="3"/>
  <c r="K449" i="3"/>
  <c r="K448" i="3"/>
  <c r="K447" i="3"/>
  <c r="K446" i="3"/>
  <c r="K445" i="3"/>
  <c r="K444" i="3"/>
  <c r="K443" i="3"/>
  <c r="K442" i="3"/>
  <c r="K441" i="3"/>
  <c r="K440" i="3"/>
  <c r="K439" i="3"/>
  <c r="K438" i="3"/>
  <c r="K437" i="3"/>
  <c r="K436" i="3"/>
  <c r="K435" i="3"/>
  <c r="K434" i="3"/>
  <c r="K433" i="3"/>
  <c r="K432" i="3"/>
  <c r="K431" i="3"/>
  <c r="K430" i="3"/>
  <c r="K429" i="3"/>
  <c r="K428" i="3"/>
  <c r="K427" i="3"/>
  <c r="K426" i="3"/>
  <c r="K425" i="3"/>
  <c r="K424" i="3"/>
  <c r="K423" i="3"/>
  <c r="K422" i="3"/>
  <c r="K421" i="3"/>
  <c r="K420" i="3"/>
  <c r="K419" i="3"/>
  <c r="K418" i="3"/>
  <c r="K417" i="3"/>
  <c r="K416" i="3"/>
  <c r="K415" i="3"/>
  <c r="K414" i="3"/>
  <c r="K413" i="3"/>
  <c r="K412" i="3"/>
  <c r="K411" i="3"/>
  <c r="K410" i="3"/>
  <c r="K409" i="3"/>
  <c r="K408" i="3"/>
  <c r="K407" i="3"/>
  <c r="K406" i="3"/>
  <c r="K405" i="3"/>
  <c r="K404" i="3"/>
  <c r="K403" i="3"/>
  <c r="K402" i="3"/>
  <c r="K401" i="3"/>
  <c r="K400" i="3"/>
  <c r="K399" i="3"/>
  <c r="K398" i="3"/>
  <c r="K397" i="3"/>
  <c r="K396" i="3"/>
  <c r="K395" i="3"/>
  <c r="K394" i="3"/>
  <c r="K393" i="3"/>
  <c r="K392" i="3"/>
  <c r="K391" i="3"/>
  <c r="K390" i="3"/>
  <c r="K389" i="3"/>
  <c r="K388" i="3"/>
  <c r="K387" i="3"/>
  <c r="K386" i="3"/>
  <c r="K385" i="3"/>
  <c r="K384" i="3"/>
  <c r="K383" i="3"/>
  <c r="K382" i="3"/>
  <c r="K381" i="3"/>
  <c r="K380" i="3"/>
  <c r="K379" i="3"/>
  <c r="K378" i="3"/>
  <c r="K377" i="3"/>
  <c r="K376" i="3"/>
  <c r="K375" i="3"/>
  <c r="K374" i="3"/>
  <c r="K373" i="3"/>
  <c r="K372" i="3"/>
  <c r="K371" i="3"/>
  <c r="K370" i="3"/>
  <c r="K369" i="3"/>
  <c r="K368" i="3"/>
  <c r="K367" i="3"/>
  <c r="K366" i="3"/>
  <c r="K365" i="3"/>
  <c r="K364" i="3"/>
  <c r="K363" i="3"/>
  <c r="K362" i="3"/>
  <c r="K361" i="3"/>
  <c r="K360" i="3"/>
  <c r="K359" i="3"/>
  <c r="K358" i="3"/>
  <c r="K357" i="3"/>
  <c r="K356" i="3"/>
  <c r="K355" i="3"/>
  <c r="K354" i="3"/>
  <c r="K353" i="3"/>
  <c r="K352" i="3"/>
  <c r="K351" i="3"/>
  <c r="K350" i="3"/>
  <c r="K349" i="3"/>
  <c r="K348" i="3"/>
  <c r="K347" i="3"/>
  <c r="K346" i="3"/>
  <c r="K345" i="3"/>
  <c r="K344" i="3"/>
  <c r="K343" i="3"/>
  <c r="K342" i="3"/>
  <c r="K341" i="3"/>
  <c r="K340" i="3"/>
  <c r="K339" i="3"/>
  <c r="K338" i="3"/>
  <c r="K337" i="3"/>
  <c r="K336" i="3"/>
  <c r="K335" i="3"/>
  <c r="K334" i="3"/>
  <c r="K333" i="3"/>
  <c r="K332" i="3"/>
  <c r="K331" i="3"/>
  <c r="K330" i="3"/>
  <c r="K329" i="3"/>
  <c r="K328" i="3"/>
  <c r="K327" i="3"/>
  <c r="K326" i="3"/>
  <c r="K325" i="3"/>
  <c r="K324" i="3"/>
  <c r="K323" i="3"/>
  <c r="K322" i="3"/>
  <c r="K321" i="3"/>
  <c r="K320" i="3"/>
  <c r="K319" i="3"/>
  <c r="K318" i="3"/>
  <c r="K317" i="3"/>
  <c r="K316" i="3"/>
  <c r="K315" i="3"/>
  <c r="K314" i="3"/>
  <c r="K313" i="3"/>
  <c r="K312" i="3"/>
  <c r="K311" i="3"/>
  <c r="K310" i="3"/>
  <c r="K309" i="3"/>
  <c r="K308" i="3"/>
  <c r="K307" i="3"/>
  <c r="K306" i="3"/>
  <c r="K305" i="3"/>
  <c r="K304" i="3"/>
  <c r="K303" i="3"/>
  <c r="K302" i="3"/>
  <c r="K301" i="3"/>
  <c r="K300" i="3"/>
  <c r="K299" i="3"/>
  <c r="K298" i="3"/>
  <c r="K297" i="3"/>
  <c r="K296" i="3"/>
  <c r="K295" i="3"/>
  <c r="K294" i="3"/>
  <c r="K293" i="3"/>
  <c r="K292" i="3"/>
  <c r="K291" i="3"/>
  <c r="K290" i="3"/>
  <c r="K289" i="3"/>
  <c r="K288" i="3"/>
  <c r="K287" i="3"/>
  <c r="K286" i="3"/>
  <c r="K285" i="3"/>
  <c r="K284" i="3"/>
  <c r="K283" i="3"/>
  <c r="K282" i="3"/>
  <c r="K281" i="3"/>
  <c r="K280" i="3"/>
  <c r="K279" i="3"/>
  <c r="K278" i="3"/>
  <c r="K277" i="3"/>
  <c r="K276" i="3"/>
  <c r="K275" i="3"/>
  <c r="K274" i="3"/>
  <c r="K273" i="3"/>
  <c r="K272" i="3"/>
  <c r="K271" i="3"/>
  <c r="K270" i="3"/>
  <c r="K269" i="3"/>
  <c r="K268" i="3"/>
  <c r="K267" i="3"/>
  <c r="K266" i="3"/>
  <c r="K265" i="3"/>
  <c r="K264" i="3"/>
  <c r="K263" i="3"/>
  <c r="K262" i="3"/>
  <c r="K261" i="3"/>
  <c r="K260" i="3"/>
  <c r="K259" i="3"/>
  <c r="K258" i="3"/>
  <c r="K257" i="3"/>
  <c r="K256" i="3"/>
  <c r="K255" i="3"/>
  <c r="K254" i="3"/>
  <c r="K253" i="3"/>
  <c r="K252" i="3"/>
  <c r="K251" i="3"/>
  <c r="K250" i="3"/>
  <c r="K249" i="3"/>
  <c r="K248" i="3"/>
  <c r="K247" i="3"/>
  <c r="K246" i="3"/>
  <c r="K245" i="3"/>
  <c r="K244" i="3"/>
  <c r="K243" i="3"/>
  <c r="K242" i="3"/>
  <c r="K241" i="3"/>
  <c r="K240" i="3"/>
  <c r="K239" i="3"/>
  <c r="K238" i="3"/>
  <c r="K237" i="3"/>
  <c r="K236" i="3"/>
  <c r="K235" i="3"/>
  <c r="K234" i="3"/>
  <c r="K233" i="3"/>
  <c r="K232" i="3"/>
  <c r="K231" i="3"/>
  <c r="K230" i="3"/>
  <c r="K229" i="3"/>
  <c r="K228" i="3"/>
  <c r="K227" i="3"/>
  <c r="K226" i="3"/>
  <c r="K225" i="3"/>
  <c r="K224" i="3"/>
  <c r="K223" i="3"/>
  <c r="K222" i="3"/>
  <c r="K221" i="3"/>
  <c r="K220" i="3"/>
  <c r="K219" i="3"/>
  <c r="K218" i="3"/>
  <c r="K217" i="3"/>
  <c r="K216" i="3"/>
  <c r="K215" i="3"/>
  <c r="K214" i="3"/>
  <c r="K213" i="3"/>
  <c r="K212" i="3"/>
  <c r="K211" i="3"/>
  <c r="K210" i="3"/>
  <c r="K209" i="3"/>
  <c r="K208" i="3"/>
  <c r="K207" i="3"/>
  <c r="K206" i="3"/>
  <c r="K205" i="3"/>
  <c r="K204" i="3"/>
  <c r="K203" i="3"/>
  <c r="K202" i="3"/>
  <c r="K201" i="3"/>
  <c r="K200" i="3"/>
  <c r="K199" i="3"/>
  <c r="K198" i="3"/>
  <c r="K197" i="3"/>
  <c r="K196" i="3"/>
  <c r="K195" i="3"/>
  <c r="K194" i="3"/>
  <c r="K193" i="3"/>
  <c r="K192" i="3"/>
  <c r="K191" i="3"/>
  <c r="K190" i="3"/>
  <c r="K189" i="3"/>
  <c r="K188" i="3"/>
  <c r="K187" i="3"/>
  <c r="K186" i="3"/>
  <c r="K185" i="3"/>
  <c r="K184" i="3"/>
  <c r="K183" i="3"/>
  <c r="K182" i="3"/>
  <c r="K181" i="3"/>
  <c r="K180" i="3"/>
  <c r="K179" i="3"/>
  <c r="K178" i="3"/>
  <c r="K177" i="3"/>
  <c r="K176" i="3"/>
  <c r="K175" i="3"/>
  <c r="K174" i="3"/>
  <c r="K173" i="3"/>
  <c r="K172" i="3"/>
  <c r="K171" i="3"/>
  <c r="K170" i="3"/>
  <c r="K169" i="3"/>
  <c r="K168" i="3"/>
  <c r="K167" i="3"/>
  <c r="K166" i="3"/>
  <c r="K165" i="3"/>
  <c r="K164" i="3"/>
  <c r="K163" i="3"/>
  <c r="K162" i="3"/>
  <c r="K161" i="3"/>
  <c r="K160" i="3"/>
  <c r="K159" i="3"/>
  <c r="K158" i="3"/>
  <c r="K157" i="3"/>
  <c r="K156" i="3"/>
  <c r="K155" i="3"/>
  <c r="K154" i="3"/>
  <c r="K153" i="3"/>
  <c r="K152" i="3"/>
  <c r="K151" i="3"/>
  <c r="K150" i="3"/>
  <c r="K149" i="3"/>
  <c r="K148" i="3"/>
  <c r="K147" i="3"/>
  <c r="K146" i="3"/>
  <c r="K145" i="3"/>
  <c r="K144" i="3"/>
  <c r="K143" i="3"/>
  <c r="K142" i="3"/>
  <c r="K141" i="3"/>
  <c r="K140" i="3"/>
  <c r="K139" i="3"/>
  <c r="K138" i="3"/>
  <c r="K137" i="3"/>
  <c r="K136" i="3"/>
  <c r="K135" i="3"/>
  <c r="K134" i="3"/>
  <c r="K133" i="3"/>
  <c r="K132" i="3"/>
  <c r="K131" i="3"/>
  <c r="K130" i="3"/>
  <c r="K129" i="3"/>
  <c r="K128" i="3"/>
  <c r="K127" i="3"/>
  <c r="K126" i="3"/>
  <c r="K125" i="3"/>
  <c r="K124" i="3"/>
  <c r="K123" i="3"/>
  <c r="K122" i="3"/>
  <c r="K121" i="3"/>
  <c r="K120" i="3"/>
  <c r="K119" i="3"/>
  <c r="K118" i="3"/>
  <c r="K117" i="3"/>
  <c r="K116" i="3"/>
  <c r="K115" i="3"/>
  <c r="K114" i="3"/>
  <c r="K113" i="3"/>
  <c r="K112" i="3"/>
  <c r="K111" i="3"/>
  <c r="K110" i="3"/>
  <c r="K109" i="3"/>
  <c r="K108" i="3"/>
  <c r="K107" i="3"/>
  <c r="K106" i="3"/>
  <c r="K105" i="3"/>
  <c r="K104" i="3"/>
  <c r="K103" i="3"/>
  <c r="K102" i="3"/>
  <c r="K101" i="3"/>
  <c r="K100" i="3"/>
  <c r="K99" i="3"/>
  <c r="K98" i="3"/>
  <c r="K97" i="3"/>
  <c r="K96" i="3"/>
  <c r="K95" i="3"/>
  <c r="K94" i="3"/>
  <c r="K93" i="3"/>
  <c r="K92" i="3"/>
  <c r="K91" i="3"/>
  <c r="K90" i="3"/>
  <c r="K89" i="3"/>
  <c r="K88" i="3"/>
  <c r="K87" i="3"/>
  <c r="K86" i="3"/>
  <c r="K85" i="3"/>
  <c r="K84" i="3"/>
  <c r="K83" i="3"/>
  <c r="K82" i="3"/>
  <c r="K81" i="3"/>
  <c r="K80" i="3"/>
  <c r="K79" i="3"/>
  <c r="K78" i="3"/>
  <c r="K77" i="3"/>
  <c r="K76" i="3"/>
  <c r="K75" i="3"/>
  <c r="K74" i="3"/>
  <c r="K73" i="3"/>
  <c r="K72" i="3"/>
  <c r="K71" i="3"/>
  <c r="K70" i="3"/>
  <c r="K69" i="3"/>
  <c r="K68" i="3"/>
  <c r="K67" i="3"/>
  <c r="K66" i="3"/>
  <c r="K65" i="3"/>
  <c r="K64" i="3"/>
  <c r="K63" i="3"/>
  <c r="K62" i="3"/>
  <c r="K61" i="3"/>
  <c r="K60" i="3"/>
  <c r="K59" i="3"/>
  <c r="K58" i="3"/>
  <c r="K57" i="3"/>
  <c r="K56" i="3"/>
  <c r="K55" i="3"/>
  <c r="K54" i="3"/>
  <c r="A822" i="3"/>
  <c r="K822" i="3" l="1"/>
</calcChain>
</file>

<file path=xl/sharedStrings.xml><?xml version="1.0" encoding="utf-8"?>
<sst xmlns="http://schemas.openxmlformats.org/spreadsheetml/2006/main" count="4029" uniqueCount="2437">
  <si>
    <t>Purch. Order # :</t>
  </si>
  <si>
    <t>Ship Date:</t>
  </si>
  <si>
    <t>Terms:</t>
  </si>
  <si>
    <t>Ship Via:</t>
  </si>
  <si>
    <t>Customer:</t>
  </si>
  <si>
    <t>Street:</t>
  </si>
  <si>
    <t>City:</t>
  </si>
  <si>
    <t>State:</t>
  </si>
  <si>
    <t>Zip Code:</t>
  </si>
  <si>
    <t>Ordered by:</t>
  </si>
  <si>
    <t>Phone:</t>
  </si>
  <si>
    <t>Email:</t>
  </si>
  <si>
    <t>Catalog Price</t>
  </si>
  <si>
    <t>Special Net Price</t>
  </si>
  <si>
    <t>Comments</t>
  </si>
  <si>
    <t>#2</t>
  </si>
  <si>
    <t>#3</t>
  </si>
  <si>
    <t>#5</t>
  </si>
  <si>
    <t>#1</t>
  </si>
  <si>
    <t>Perennials</t>
  </si>
  <si>
    <t>Grasses</t>
  </si>
  <si>
    <t>Athyrium filix-femina</t>
  </si>
  <si>
    <t>Ferns</t>
  </si>
  <si>
    <t>Available</t>
  </si>
  <si>
    <t>Leucanthemum x superbum 'Becky'</t>
  </si>
  <si>
    <t>Leucanthemum x superbum 'Snowcap'</t>
  </si>
  <si>
    <t>Nepeta x faassenii 'Kit Kat'</t>
  </si>
  <si>
    <t>Platycodon grandiflorus 'Sentimental Blue'</t>
  </si>
  <si>
    <t>Rudbeckia fulg. var. sull. 'Goldsturm'</t>
  </si>
  <si>
    <t>Salvia nemorosa 'East Friesland'</t>
  </si>
  <si>
    <t>Salvia x superba 'May Night'</t>
  </si>
  <si>
    <t>Sedum spectabile 'Autumn Fire'</t>
  </si>
  <si>
    <t>Sedum spectabile 'Autumn Joy'</t>
  </si>
  <si>
    <t>Veronica longifolia 'Red Fox'</t>
  </si>
  <si>
    <t>Carex oshimensis 'Evergold'</t>
  </si>
  <si>
    <t>Liriope muscari 'Big Blue'</t>
  </si>
  <si>
    <t>Miscanthus sinensis 'Purpurascens'</t>
  </si>
  <si>
    <t>Miscanthus sinensis 'Variegatus'</t>
  </si>
  <si>
    <t>Pennisetum alop. 'Hameln'</t>
  </si>
  <si>
    <t>Container Size</t>
  </si>
  <si>
    <t>Stachys byzantina 'Helene Von Stein'</t>
  </si>
  <si>
    <t>Leucanthemum x superbum 'Goldfinch'</t>
  </si>
  <si>
    <t>Lamium maculatum 'Pink Pewter'</t>
  </si>
  <si>
    <t>Sedum reflexum 'Blue Spruce'</t>
  </si>
  <si>
    <t>Miscanthus sinensis 'Autumn Light'</t>
  </si>
  <si>
    <t>Miscanthus sinensis 'Strictus'</t>
  </si>
  <si>
    <t>PW</t>
  </si>
  <si>
    <t>The Knock Out® Family of Roses</t>
  </si>
  <si>
    <t>Drift® Groundcover Roses</t>
  </si>
  <si>
    <t>Athyrium niponicum 'Pictum'</t>
  </si>
  <si>
    <t>CROXXSZYG02NSMED</t>
  </si>
  <si>
    <t>Coreopsis  Sizzle &amp; Spice™ 'Zesty Zinger' PPAF</t>
  </si>
  <si>
    <t>CROXXSZZG02NSMED</t>
  </si>
  <si>
    <t>Dianthus barb. 'Rockin'™ 'Red'</t>
  </si>
  <si>
    <t>DNTBRBRKRG01NSMED</t>
  </si>
  <si>
    <t>Lilium  Lily Looks™ 'Tiny Dino' #16307</t>
  </si>
  <si>
    <t>LLMXXLKTG01NSMED</t>
  </si>
  <si>
    <t>Lavandula angus. 'Sweet Romance' ®</t>
  </si>
  <si>
    <t>LVNAGSOMG01NSMED</t>
  </si>
  <si>
    <t>PHXXXATPG02NSMED</t>
  </si>
  <si>
    <t>SLVXXCSPG01NSMED</t>
  </si>
  <si>
    <t>AZLEVGPWG05NSMED</t>
  </si>
  <si>
    <t>ENYAACMPG05NSMED</t>
  </si>
  <si>
    <t>HYDMCBMRG05NSMED</t>
  </si>
  <si>
    <t>HYDXXVNCG03NSMED</t>
  </si>
  <si>
    <t>ILXCRTSTDG03NSMED</t>
  </si>
  <si>
    <t>ITAVRGHGRG03NSMED</t>
  </si>
  <si>
    <t>JNPCHPCMG02NSMED</t>
  </si>
  <si>
    <t>JNPCHSGRG02NSMED</t>
  </si>
  <si>
    <t>JNPHRPCYG02NSMED</t>
  </si>
  <si>
    <t>JNPHRWLTG02NSMED</t>
  </si>
  <si>
    <t>RHDXXYKPG02NSMED</t>
  </si>
  <si>
    <t>SPABMGLFG03NSMED</t>
  </si>
  <si>
    <t>SPAJPDKGG03NSMED</t>
  </si>
  <si>
    <t>SPAJPSHRG03NSMED</t>
  </si>
  <si>
    <t>SYRPTLMKMG03NSMED</t>
  </si>
  <si>
    <t>WGLFLWNRG03NSMED</t>
  </si>
  <si>
    <t>ACHMFSCDG02NSMED</t>
  </si>
  <si>
    <t>ACHMFSUDG02NSMED</t>
  </si>
  <si>
    <t>AJGRPBGNG01NSMED</t>
  </si>
  <si>
    <t>AJGRPBKSG01NSMED</t>
  </si>
  <si>
    <t>ASBARNBVLG02NSMED</t>
  </si>
  <si>
    <t>ASBRSPBLG02NSMED</t>
  </si>
  <si>
    <t>ASBTHSTRG02NSMED</t>
  </si>
  <si>
    <t>CMAXXSTMG02NSMED</t>
  </si>
  <si>
    <t>CRORSAMDG02NSMED</t>
  </si>
  <si>
    <t>CROVRZGRG02NSMED</t>
  </si>
  <si>
    <t>CROXXMRCG02NSMED</t>
  </si>
  <si>
    <t>CROXXRESG01NSMED</t>
  </si>
  <si>
    <t>DNTXXSGGG01NSMED</t>
  </si>
  <si>
    <t>ECHPRRYSG01NSMED</t>
  </si>
  <si>
    <t>GERXXROZG02NSMED</t>
  </si>
  <si>
    <t>HCAXXSEEG01NSMED</t>
  </si>
  <si>
    <t>HCAXXSOPG01NSMED</t>
  </si>
  <si>
    <t>HCHMCNPLPG02NSMED</t>
  </si>
  <si>
    <t>HCHVLLATDG02NSMED</t>
  </si>
  <si>
    <t>HCHXXOSDG02NSMED</t>
  </si>
  <si>
    <t>HMRXXHPPG02NSMED</t>
  </si>
  <si>
    <t>HMRXXRRPG02NSMED</t>
  </si>
  <si>
    <t>HMRXXSDOG01NSMED</t>
  </si>
  <si>
    <t>HMRXXSDOG02NSMED</t>
  </si>
  <si>
    <t>HSTFTARMG02NSMED</t>
  </si>
  <si>
    <t>HSTXXFRNG02NSMED</t>
  </si>
  <si>
    <t>HSTXXFRWG02NSMED</t>
  </si>
  <si>
    <t>HSTXXGSDG02NSMED</t>
  </si>
  <si>
    <t>HSTXXGTRG01NSMED</t>
  </si>
  <si>
    <t>HSTXXGUMG02NSMED</t>
  </si>
  <si>
    <t>HSTXXKRGG02NSMED</t>
  </si>
  <si>
    <t>HSTXXWIDG02NSMED</t>
  </si>
  <si>
    <t>LCNSPMBCYG01NSMED</t>
  </si>
  <si>
    <t>LCNSPMBCYG02NSMED</t>
  </si>
  <si>
    <t>LCNSPMGLHG01NSMED</t>
  </si>
  <si>
    <t>LCNSPMRLRG02NSMED</t>
  </si>
  <si>
    <t>LCNSPMSCPG01NSMED</t>
  </si>
  <si>
    <t>LCNSPMSCPG02NSMED</t>
  </si>
  <si>
    <t>LLMXXLLBG01NSMED</t>
  </si>
  <si>
    <t>LMUMCLPPWG01NSMED</t>
  </si>
  <si>
    <t>LRPMSRBGBG01NSMED</t>
  </si>
  <si>
    <t>MNRDYPTDG01NSMED</t>
  </si>
  <si>
    <t>NEPFAACTMG01NSMED</t>
  </si>
  <si>
    <t>NEPFAAKATG02NSMED</t>
  </si>
  <si>
    <t>PHXPNCBPKG01NSMED</t>
  </si>
  <si>
    <t>PHXPNCCOTG01NSMED</t>
  </si>
  <si>
    <t>PLCGRUSNMG01NSMED</t>
  </si>
  <si>
    <t>RDBFGLGSG01NSMED</t>
  </si>
  <si>
    <t>RDBFGSGMG01NSMED</t>
  </si>
  <si>
    <t>RDBFGSGMG02NSMED</t>
  </si>
  <si>
    <t>SDMRFLBUSG01NSMED</t>
  </si>
  <si>
    <t>SDMSPBAFRG01NSMED</t>
  </si>
  <si>
    <t>SDMSPBAJYG01NSMED</t>
  </si>
  <si>
    <t>SDMSPBAJYG02NSMED</t>
  </si>
  <si>
    <t>SLVNMESFG02NSMED</t>
  </si>
  <si>
    <t>SLVNMMASG02NSMED</t>
  </si>
  <si>
    <t>SLVSPMYNG02NSMED</t>
  </si>
  <si>
    <t>VRCLGRDXG01NSMED</t>
  </si>
  <si>
    <t>VRCLGRDXG02NSMED</t>
  </si>
  <si>
    <t>VRCSPTMVEG01NSMED</t>
  </si>
  <si>
    <t>VRCSPTRYCG01NSMED</t>
  </si>
  <si>
    <t>VRCSPTRYCG02NSMED</t>
  </si>
  <si>
    <t>ATHFLXXXXG01NSMED</t>
  </si>
  <si>
    <t>ATHNNJPFG01NSMED</t>
  </si>
  <si>
    <t>CRXOSHEVRG01NSMED</t>
  </si>
  <si>
    <t>CRXOSHEVRG02NSMED</t>
  </si>
  <si>
    <t>Hakonechloa macra 'Aureola'</t>
  </si>
  <si>
    <t>HKNMAARLG01NSMED</t>
  </si>
  <si>
    <t>MSCSNALGG03NSMED</t>
  </si>
  <si>
    <t>MSCSNLZBG03NSMED</t>
  </si>
  <si>
    <t>MSCSNPCNG03NSMED</t>
  </si>
  <si>
    <t>MSCSNSTIG02NSMED</t>
  </si>
  <si>
    <t>MSCSNSTIG03NSMED</t>
  </si>
  <si>
    <t>MSCSNVRGG02NSMED</t>
  </si>
  <si>
    <t>PNNAOHMNG02NSMED</t>
  </si>
  <si>
    <t>RSESHBSKG03R01MED</t>
  </si>
  <si>
    <t>RSESHCKOG03R01MED</t>
  </si>
  <si>
    <t>RSESHDBKG03R01MED</t>
  </si>
  <si>
    <t>RSESHKNOG03R01MED</t>
  </si>
  <si>
    <t>RSESHPDKG03R01MED</t>
  </si>
  <si>
    <t>RSESHPKKG03R01MED</t>
  </si>
  <si>
    <t>RSESHSKTG03R01MED</t>
  </si>
  <si>
    <t>RSEGCVCLDG03R01MED</t>
  </si>
  <si>
    <t>RSEGCVRDDG03R01MED</t>
  </si>
  <si>
    <t>RSEGCVWDRG03R01MED</t>
  </si>
  <si>
    <t>Customer Ship to Information:</t>
  </si>
  <si>
    <t xml:space="preserve">Customer Billing  Address Information: </t>
  </si>
  <si>
    <t>Fax:</t>
  </si>
  <si>
    <t>Sales Rep:</t>
  </si>
  <si>
    <t>AZLEVDVWG05NSMED</t>
  </si>
  <si>
    <t>AZLEVGPWG02NSMED</t>
  </si>
  <si>
    <t>BDDDVPCCG02NSMED</t>
  </si>
  <si>
    <t>BDDXXGDCG03NSMED</t>
  </si>
  <si>
    <t>BDDXXMSVG03NSMED</t>
  </si>
  <si>
    <t>Buddleia  Pugster Blue®</t>
  </si>
  <si>
    <t>BDDXXPSBG02NSMED</t>
  </si>
  <si>
    <t>BDDXXPSWG02NSMED</t>
  </si>
  <si>
    <t>HYDARBIMMG03NSMED</t>
  </si>
  <si>
    <t>HYDARBIVLG03NSMED</t>
  </si>
  <si>
    <t>HYDARBLMKG03NSMED</t>
  </si>
  <si>
    <t>HYDMCCHPG03NSMED</t>
  </si>
  <si>
    <t>HYDMCSMCG03NSMED</t>
  </si>
  <si>
    <t>HYDPNCQFRG03NSMED</t>
  </si>
  <si>
    <t>ILXMSBMDG02NSMED</t>
  </si>
  <si>
    <t>ILXXXCHGG03NSMED</t>
  </si>
  <si>
    <t>SPAJPDPDG03NSMED</t>
  </si>
  <si>
    <t>ACHMFSYDG02NSMED</t>
  </si>
  <si>
    <t>ACHXXFRSG02NSMED</t>
  </si>
  <si>
    <t>Alchemilla mollis</t>
  </si>
  <si>
    <t>ALHMOLXXXG02NSMED</t>
  </si>
  <si>
    <t>ASBARNFNLG01NSMED</t>
  </si>
  <si>
    <t>ASBCHVISG02NSMED</t>
  </si>
  <si>
    <t>ASBCHVREG02NSMED</t>
  </si>
  <si>
    <t>ASBXXMRSG02NSMED</t>
  </si>
  <si>
    <t>BAPXXDPKG02NSMED</t>
  </si>
  <si>
    <t>CMAXXJLGG02NSMED</t>
  </si>
  <si>
    <t>CMPPRFTKLG01NSMED</t>
  </si>
  <si>
    <t>CROXXGDBG01NSMED</t>
  </si>
  <si>
    <t>CROXXLBTG01NSMED</t>
  </si>
  <si>
    <t>CROXXLCGG01NSMED</t>
  </si>
  <si>
    <t>CROXXLEEG01NSMED</t>
  </si>
  <si>
    <t>DNTXXPTMG01NSMED</t>
  </si>
  <si>
    <t>DNTXXRDCG01NSMED</t>
  </si>
  <si>
    <t>ECHHBCYPG02NSMED</t>
  </si>
  <si>
    <t>ECHHBSAOG01NSMED</t>
  </si>
  <si>
    <t>ECHHBSJBG01NSMED</t>
  </si>
  <si>
    <t>ECHHBSLYG01NSMED</t>
  </si>
  <si>
    <t>ECHPRMGNG01NSMED</t>
  </si>
  <si>
    <t>ECHPRMGNG02NSMED</t>
  </si>
  <si>
    <t>ECHPRPWWG01NSMED</t>
  </si>
  <si>
    <t>Echinacea  Butterfly™ 'Julia'</t>
  </si>
  <si>
    <t>ECHXXBFJG01NSMED</t>
  </si>
  <si>
    <t>Echinacea  Butterfly™ 'Purple Emperor'</t>
  </si>
  <si>
    <t>ECHXXBFPG01NSMED</t>
  </si>
  <si>
    <t>Echinacea  Butterfly™ 'Cleopatra'</t>
  </si>
  <si>
    <t>ECHXXCEPG01NSMED</t>
  </si>
  <si>
    <t>Echinacea  Butterfly™ 'Orange Skipper'</t>
  </si>
  <si>
    <t>ECHXXORKG01NSMED</t>
  </si>
  <si>
    <t>GUMXXRSCG01NSMED</t>
  </si>
  <si>
    <t>HCAXXFESG01NSMED</t>
  </si>
  <si>
    <t>HCAXXGDZG01NSMED</t>
  </si>
  <si>
    <t>HCHAEPMPG02NSMED</t>
  </si>
  <si>
    <t>HCHXXBYTG02NSMED</t>
  </si>
  <si>
    <t>HCHXXCMGG02NSMED</t>
  </si>
  <si>
    <t>HCHXXCWTG02NSMED</t>
  </si>
  <si>
    <t>HCHXXDLDG02NSMED</t>
  </si>
  <si>
    <t>HCHXXMAGG02NSMED</t>
  </si>
  <si>
    <t>HCHXXMANG02NSMED</t>
  </si>
  <si>
    <t>HCHXXPARG01NSMED</t>
  </si>
  <si>
    <t>HCHXXPBYG01NSMED</t>
  </si>
  <si>
    <t>HMRXXHPPG01NSMED</t>
  </si>
  <si>
    <t>HMRXXRGBG02NSMED</t>
  </si>
  <si>
    <t>HMRXXRROG02NSMED</t>
  </si>
  <si>
    <t>HMRXXRSHG02NSMED</t>
  </si>
  <si>
    <t>HMRXXRTSG02NSMED</t>
  </si>
  <si>
    <t>HSTFTFIIG01NSMED</t>
  </si>
  <si>
    <t>HSTFTPATG02NSMED</t>
  </si>
  <si>
    <t>HSTXXEMWG02NSMED</t>
  </si>
  <si>
    <t>HSTXXERGG02NSMED</t>
  </si>
  <si>
    <t>HSTXXFRNG01NSMED</t>
  </si>
  <si>
    <t>HSTXXSAFG01NSMED</t>
  </si>
  <si>
    <t>HSTXXSDCG02NSMED</t>
  </si>
  <si>
    <t>Iris sibirica 'Caesar's Brother'</t>
  </si>
  <si>
    <t>IRSSIBCSBG02NSMED</t>
  </si>
  <si>
    <t>Leucanthemum x superbum 'Whoops-a-Daisy'</t>
  </si>
  <si>
    <t>LCNSPMWPDG01NSMED</t>
  </si>
  <si>
    <t>Ligularia  'Bottle Rocket'</t>
  </si>
  <si>
    <t>LGLXXBOCG02NSMED</t>
  </si>
  <si>
    <t>Lilium  Lily Looks™ 'Tiny Bee' #16255</t>
  </si>
  <si>
    <t>Lilium  Lily Looks™ 'Tiny Nugget'</t>
  </si>
  <si>
    <t>LLMXXTNGG01NSMED</t>
  </si>
  <si>
    <t>Lamium maculatum 'Purple Dragon'</t>
  </si>
  <si>
    <t>LMUMCLPDRG01NSMED</t>
  </si>
  <si>
    <t>Liriope muscari 'Silvery Sunproof'</t>
  </si>
  <si>
    <t>LRPMSRSVPG01NSMED</t>
  </si>
  <si>
    <t>Monarda didyma 'Grand Parade'™</t>
  </si>
  <si>
    <t>MNRDYGAPG01NSMED</t>
  </si>
  <si>
    <t>MNRDYPCTG01NSMED</t>
  </si>
  <si>
    <t>Monarda didyma 'Pardon My Purple'</t>
  </si>
  <si>
    <t>MNRDYPDYG01NSMED</t>
  </si>
  <si>
    <t>Monarda didyma 'Pardon My Cerise'</t>
  </si>
  <si>
    <t>MNRDYPMRG01NSMED</t>
  </si>
  <si>
    <t>Monarda didyma 'Petite Delight'</t>
  </si>
  <si>
    <t>Monarda  Bee-You™ 'Bee-Happy'</t>
  </si>
  <si>
    <t>MNRXXBEHG01NSMED</t>
  </si>
  <si>
    <t>Monarda  Bee-You™ 'Bee-Lieve'</t>
  </si>
  <si>
    <t>MNRXXBEVG01NSMED</t>
  </si>
  <si>
    <t>Monarda  'Gardenview Scarlet'</t>
  </si>
  <si>
    <t>MNRXXGRTG01NSMED</t>
  </si>
  <si>
    <t>Nepeta x faassenii 'Cat's Meow'</t>
  </si>
  <si>
    <t>Phlox pani. Bambini® 'Desire'</t>
  </si>
  <si>
    <t>PHXPNCBBDG01NSMED</t>
  </si>
  <si>
    <t>Phlox pani. Candy Store ® 'Bubblegum Pink' ™</t>
  </si>
  <si>
    <t>Phlox pani. Candy Store ® 'Cotton Candy' ™</t>
  </si>
  <si>
    <t>Phlox  'Amethyst Pearl'</t>
  </si>
  <si>
    <t>Phlox  'Cloudburst'</t>
  </si>
  <si>
    <t>PHXXXCLRG02NSMED</t>
  </si>
  <si>
    <t>Rudbeckia fulg. 'Little Goldstar'</t>
  </si>
  <si>
    <t>Sedum spurium 'Fulda Glow'</t>
  </si>
  <si>
    <t>SDMSPRFLDG01NSMED</t>
  </si>
  <si>
    <t>Sedum spurium 'Voodoo'</t>
  </si>
  <si>
    <t>SDMSPRVDOG01NSMED</t>
  </si>
  <si>
    <t>SDMXXRBWG01NSMED</t>
  </si>
  <si>
    <t>Sedum  Rock 'N Grow® 'Lemonjade'</t>
  </si>
  <si>
    <t>SDMXXRGLG01NSMED</t>
  </si>
  <si>
    <t>SDMXXRGPG01NSMED</t>
  </si>
  <si>
    <t>SDMXXSATG01NSMED</t>
  </si>
  <si>
    <t>Salvia nemorosa 'Blue Bouquetta'</t>
  </si>
  <si>
    <t>SLVNMBBQG01NSMED</t>
  </si>
  <si>
    <t>Salvia nemorosa 'Caradonna'</t>
  </si>
  <si>
    <t>SLVNMCADG02NSMED</t>
  </si>
  <si>
    <t>Salvia nemorosa 'Marcus' ™</t>
  </si>
  <si>
    <t>Salvia nemorosa 'Blue Marvel'</t>
  </si>
  <si>
    <t>SLVNMMAVG01NSMED</t>
  </si>
  <si>
    <t>Salvia  Color Spires® 'Pink Dawn'</t>
  </si>
  <si>
    <t>Sempervivum  'Ruby Heart'</t>
  </si>
  <si>
    <t>SPVXXRBHG01NSMED</t>
  </si>
  <si>
    <t>Sisyrinchium angustifolium 'Lucerne'</t>
  </si>
  <si>
    <t>SSRAGSLUCG01NSMED</t>
  </si>
  <si>
    <t>STCBYHVSG01NSMED</t>
  </si>
  <si>
    <t>Stachys monieri 'Hummelo'</t>
  </si>
  <si>
    <t>STCMNRHMMG01NSMED</t>
  </si>
  <si>
    <t>Veronica spicata Moody Blues® 'Dark Blue'</t>
  </si>
  <si>
    <t>VRCSPTDKBG01NSMED</t>
  </si>
  <si>
    <t>Veronica spicata Moody Blues® 'Mauve'</t>
  </si>
  <si>
    <t>Veronica spicata 'Glory' Royal Candles</t>
  </si>
  <si>
    <t>Veronica spicata Moody Blues® 'Sky Blue'</t>
  </si>
  <si>
    <t>VRCSPTSKYG01NSMED</t>
  </si>
  <si>
    <t>Cyrtomium fortunei</t>
  </si>
  <si>
    <t>CYTFRNXXXG01NSMED</t>
  </si>
  <si>
    <t>Dryopteris erythrosora 'Brilliance'</t>
  </si>
  <si>
    <t>DRYERTBRIG01NSMED</t>
  </si>
  <si>
    <t>Matteuccias struthiopteris</t>
  </si>
  <si>
    <t>MTTSTTXXXG01NSMED</t>
  </si>
  <si>
    <t>Onoclea sensibilis</t>
  </si>
  <si>
    <t>ONCSNBXXXG01NSMED</t>
  </si>
  <si>
    <t>Osmunda regalis spectabilis</t>
  </si>
  <si>
    <t>OSMRSPXXXG01NSMED</t>
  </si>
  <si>
    <t>Polystichum acrostichoides</t>
  </si>
  <si>
    <t>POLACRXXXG01NSMED</t>
  </si>
  <si>
    <t>Thelypteris decursive-pinnata</t>
  </si>
  <si>
    <t>THLDCRXXXG01NSMED</t>
  </si>
  <si>
    <t>Miscanthus sinensis 'Adagio'</t>
  </si>
  <si>
    <t>MSCSNADGG03NSMED</t>
  </si>
  <si>
    <t>Miscanthus sinensis 'Cabaret'</t>
  </si>
  <si>
    <t>MSCSNCABG03NSMED</t>
  </si>
  <si>
    <t>Miscanthus sinensis 'Gracillimus'</t>
  </si>
  <si>
    <t>MSCSNGRAG03NSMED</t>
  </si>
  <si>
    <t>Miscanthus sinensis 'Little Zebra'</t>
  </si>
  <si>
    <t>Miscanthus sinensis 'Morning Light'</t>
  </si>
  <si>
    <t>MSCSNMLGG02NSMED</t>
  </si>
  <si>
    <t>MSCSNMLGG03NSMED</t>
  </si>
  <si>
    <t>MSCSNVRGG03NSMED</t>
  </si>
  <si>
    <t>Panicum virgatum Prairie Winds® 'Apache Rose'</t>
  </si>
  <si>
    <t>PANVRTAPEG03NSMED</t>
  </si>
  <si>
    <t>PNNAOHMNG01NSMED</t>
  </si>
  <si>
    <t>PNNAOHMNG03NSMED</t>
  </si>
  <si>
    <t>Pennisetum alop. 'Piglet'</t>
  </si>
  <si>
    <t>PNNAOPLTG02NSMED</t>
  </si>
  <si>
    <t>RSESHPHKG03R01MED</t>
  </si>
  <si>
    <t>RSEGCVPKIG03R01MED</t>
  </si>
  <si>
    <t>Lady</t>
  </si>
  <si>
    <t>Autumn</t>
  </si>
  <si>
    <t>Ostrich</t>
  </si>
  <si>
    <t>Sensitive</t>
  </si>
  <si>
    <t>Royal</t>
  </si>
  <si>
    <t>Christmas</t>
  </si>
  <si>
    <t>Rudbeckia laciniata</t>
  </si>
  <si>
    <t>RDBLCNXXXG02NSMED</t>
  </si>
  <si>
    <t>Fit to Eat</t>
  </si>
  <si>
    <t>Shrubs</t>
  </si>
  <si>
    <t>BDDXXPGAG02NSMED</t>
  </si>
  <si>
    <t>AJGXXFPDG01NSMED</t>
  </si>
  <si>
    <t>Aruncus dioicus</t>
  </si>
  <si>
    <t>ARNDICXXXG02NSMED</t>
  </si>
  <si>
    <t>ASBCHGGMG02NSMED</t>
  </si>
  <si>
    <t>BRGCDFMPGG01NSMED</t>
  </si>
  <si>
    <t>CROVRZGRG01NSMED</t>
  </si>
  <si>
    <t>CROXXSSYG02NSMED</t>
  </si>
  <si>
    <t>Coreopsis  Sizzle &amp; Spice™ 'Red Hot Vanilla'</t>
  </si>
  <si>
    <t>CROXXSZRG02NSMED</t>
  </si>
  <si>
    <t>Echibeckia™  Summerina® 'Orange' #25221</t>
  </si>
  <si>
    <t>ECBXXSMGG01NSMED</t>
  </si>
  <si>
    <t>ECHHBTSMG01NSMED</t>
  </si>
  <si>
    <t>ECHPRMYLG01NSMED</t>
  </si>
  <si>
    <t>ECHPRPALG01NSMED</t>
  </si>
  <si>
    <t>ECHXXAROG01NSMED</t>
  </si>
  <si>
    <t>HBSXXBKMG03NSMED</t>
  </si>
  <si>
    <t>HBSXXCBCG03NSMED</t>
  </si>
  <si>
    <t>HBSXXHHAG03NSMED</t>
  </si>
  <si>
    <t>HBSXXSBWG03NSMED</t>
  </si>
  <si>
    <t>HBSXXSEOG03NSMED</t>
  </si>
  <si>
    <t>HBSXXSRYG03NSMED</t>
  </si>
  <si>
    <t>HSTFTPATG01NSMED</t>
  </si>
  <si>
    <t>Iris sibirica Peacock Butterfly™ 'Uncorked'</t>
  </si>
  <si>
    <t>IRSSIBPFUG02NSMED</t>
  </si>
  <si>
    <t>Leucanthemum x superbum 'Carpet Angel Daisy'™</t>
  </si>
  <si>
    <t>LCNSPMCDYG01NSMED</t>
  </si>
  <si>
    <t>LCNSPMRFBG02NSMED</t>
  </si>
  <si>
    <t>Lilium tigrium 'Splendens'</t>
  </si>
  <si>
    <t>LLMTGRSDSG02NSMED</t>
  </si>
  <si>
    <t>Lilium  Lily Looks™ 'Tiny Crystal' PPAF</t>
  </si>
  <si>
    <t>LLMXXLLCG01NSMED</t>
  </si>
  <si>
    <t>Phlox  Confetti Garden™ 'True Love'</t>
  </si>
  <si>
    <t>PHXXXCGTG01NSMED</t>
  </si>
  <si>
    <t>Phlox  Opening Act 'Blush'</t>
  </si>
  <si>
    <t>PHXXXOABG02NSMED</t>
  </si>
  <si>
    <t>Platycodon  Pop Star™ 'Pink'</t>
  </si>
  <si>
    <t>PLCXXPOKG01NSMED</t>
  </si>
  <si>
    <t>Platycodon  Pop Star™ 'White'</t>
  </si>
  <si>
    <t>PLCXXPOWG01NSMED</t>
  </si>
  <si>
    <t>Perovskia atriplicifolia</t>
  </si>
  <si>
    <t>PRKATLXXXG01NSMED</t>
  </si>
  <si>
    <t>PRKATLXXXG02NSMED</t>
  </si>
  <si>
    <t>Perovskia  'Little Spires'</t>
  </si>
  <si>
    <t>PRKXXLISG02NSMED</t>
  </si>
  <si>
    <t>Rudbeckia maxima</t>
  </si>
  <si>
    <t>RDBMXMXXXG02NSMED</t>
  </si>
  <si>
    <t>Sedum spectabile 'Neon'</t>
  </si>
  <si>
    <t>SDMSPBNXNG01NSMED</t>
  </si>
  <si>
    <t>Sedum telephium 'Munstead Dark Red'</t>
  </si>
  <si>
    <t>SDMTLPMDKG02NSMED</t>
  </si>
  <si>
    <t>Sedum  'Flaming Carpet' ™</t>
  </si>
  <si>
    <t>SDMXXFMRG01NSMED</t>
  </si>
  <si>
    <t>Sedum 'Little Miss Sunshine'</t>
  </si>
  <si>
    <t>SDMXXLMSG01NSMED</t>
  </si>
  <si>
    <t>SDMXXRPJG01NSMED</t>
  </si>
  <si>
    <t>Sedum Sunsparkler® 'Angelina's Teacup'</t>
  </si>
  <si>
    <t>Sempervivum  'Pacific Blue Ice'</t>
  </si>
  <si>
    <t>SPVXXPFBG01NSMED</t>
  </si>
  <si>
    <t>Veronica spicata 'Purplegum Candles'</t>
  </si>
  <si>
    <t>VRCSPTPGCG01NSMED</t>
  </si>
  <si>
    <t xml:space="preserve">                    www.medfordnursery.com</t>
  </si>
  <si>
    <t>Ribes uva-crispa 'Little Ben'</t>
  </si>
  <si>
    <t>Gooseberry</t>
  </si>
  <si>
    <t>RBSUCLBNG02NSMED</t>
  </si>
  <si>
    <t>Rubus idaeus 'Boyne'</t>
  </si>
  <si>
    <t>Raspberry</t>
  </si>
  <si>
    <t>RUBIDSBOYG03NSMED</t>
  </si>
  <si>
    <t>Rubus idaeus 'Heritage'</t>
  </si>
  <si>
    <t>RUBIDSHRTG03NSMED</t>
  </si>
  <si>
    <t>Azalea Ev. Del. Val. White</t>
  </si>
  <si>
    <t>AZLEVDVWG02NSMED</t>
  </si>
  <si>
    <t>AZLEVDVWG03NSMED</t>
  </si>
  <si>
    <t>Azalea Ev. Gir.  Pleasant White</t>
  </si>
  <si>
    <t>Budd. dav. Lo &amp; Behold® Pink Micro Chip</t>
  </si>
  <si>
    <t>Buddleia  'Grand Cascade'</t>
  </si>
  <si>
    <t>Buddleia x Miss Violet</t>
  </si>
  <si>
    <t>Buddleia  Pugster Amethyst®</t>
  </si>
  <si>
    <t>Buddleia  Pugster Pinker®</t>
  </si>
  <si>
    <t>BDDXXPPKG02NSMED</t>
  </si>
  <si>
    <t>Buddleia  Pugster Periwinkle®</t>
  </si>
  <si>
    <t>Clethra alnif. Vanilla Spice®</t>
  </si>
  <si>
    <t>CLHANVNPG03NSMED</t>
  </si>
  <si>
    <t>Caryopteris x cland. 'Sapphire Surf'™</t>
  </si>
  <si>
    <t>CRTCDSUFG03NSMED</t>
  </si>
  <si>
    <t>Euon. alata Compacta</t>
  </si>
  <si>
    <t>#7</t>
  </si>
  <si>
    <t>Hydrangea arbor. Invincibelle Mini Mauvette™</t>
  </si>
  <si>
    <t>Hydrangea arbor. Invincibelle Garnetta™ #33142</t>
  </si>
  <si>
    <t>HYDARBIVGG03NSMED</t>
  </si>
  <si>
    <t>Hydrangea arbor. Invincibelle Limetta® PPAF</t>
  </si>
  <si>
    <t>Hydrangea arborescens Lime Rickey® #28858</t>
  </si>
  <si>
    <t>Hydrangea macrop.Endless Summer® (PP15,298)</t>
  </si>
  <si>
    <t>Hydrangea macrop. Cherry Explosion™ (Mckay) PPAF</t>
  </si>
  <si>
    <t>Hydrangea macrop. Summer Crush®</t>
  </si>
  <si>
    <t>Hydrangea macrop. Twist &amp; Shout® (PP20,176)</t>
  </si>
  <si>
    <t>HYDMCTWSG03NSMED</t>
  </si>
  <si>
    <t>Hydrangea pani. Quickfire Fab®</t>
  </si>
  <si>
    <t>HYDPNCQFFG03NSMED</t>
  </si>
  <si>
    <t>Hydrangea pani. Quick Fire® ('Bulk')</t>
  </si>
  <si>
    <t>Hydrangea  Cityline® Venice</t>
  </si>
  <si>
    <t>Ilex crenata Helleri</t>
  </si>
  <si>
    <t>ILXCRTHLRG05NSMED</t>
  </si>
  <si>
    <t>Ilex crenata Steeds</t>
  </si>
  <si>
    <t>Ilex x meserveae Blue Maid</t>
  </si>
  <si>
    <t>Ilex x mes. Castle Spire® USPP14,310</t>
  </si>
  <si>
    <t>ILXMSCAEG03NSMED</t>
  </si>
  <si>
    <t>Ilex  x China Girl®</t>
  </si>
  <si>
    <t>Itea virginica Henry's Garnet</t>
  </si>
  <si>
    <t>Itea virginica ('Sprich') Little Henry®</t>
  </si>
  <si>
    <t>ITAVRGLTHG03NSMED</t>
  </si>
  <si>
    <t>Junip. chin. Pfitzerana Compacta</t>
  </si>
  <si>
    <t>Junip. chin. Pfitzerana Glauca</t>
  </si>
  <si>
    <t>JNPCHPGLG03NSMED</t>
  </si>
  <si>
    <t>Junip. chin. Sea Green</t>
  </si>
  <si>
    <t>Junip. chin. var. sarg. Viridis</t>
  </si>
  <si>
    <t>JNPCHSVRG02NSMED</t>
  </si>
  <si>
    <t>Junip. conferta Blue Pacific</t>
  </si>
  <si>
    <t>JNPCNFBPCG02NSMED</t>
  </si>
  <si>
    <t>Junip. horiz. Plum. Comp. Youngstown</t>
  </si>
  <si>
    <t>Junip. horizontalis Wiltonii</t>
  </si>
  <si>
    <t>JNPHRWLTG03NSMED</t>
  </si>
  <si>
    <t>Lonicera caerulea Yezberry® Solo™ USPP26,820</t>
  </si>
  <si>
    <t>LNCCUYSLG03NSMED</t>
  </si>
  <si>
    <t>Rhodo. cat. English Roseum</t>
  </si>
  <si>
    <t>RHDCTENRG05NSMED</t>
  </si>
  <si>
    <t>Rhodo.  Yaku Prince</t>
  </si>
  <si>
    <t>Rhodo.  Yaku Princess</t>
  </si>
  <si>
    <t>RHDXXYPCG02NSMED</t>
  </si>
  <si>
    <t>Spiraea x bum. Goldflame</t>
  </si>
  <si>
    <t>Spiraea x bum. Magic Carpet #9363</t>
  </si>
  <si>
    <t>SPABMMGRG03NSMED</t>
  </si>
  <si>
    <t>Spiraea japonica Dakota Goldcharm</t>
  </si>
  <si>
    <t>Spiraea japonica Double Play® Red</t>
  </si>
  <si>
    <t>Spiraea japonica Goldmound</t>
  </si>
  <si>
    <t>SPAJPGLMG03NSMED</t>
  </si>
  <si>
    <t>Spiraea japonica Little Princess</t>
  </si>
  <si>
    <t>SPAJPLPRG03NSMED</t>
  </si>
  <si>
    <t>Spiraea japonica Shirobana</t>
  </si>
  <si>
    <t>Syringa patula Miss Kim</t>
  </si>
  <si>
    <t>Viburnum rhy. Alleghany</t>
  </si>
  <si>
    <t>VBRRHALEG05NSMED</t>
  </si>
  <si>
    <t>Weigela fl. Czechmark Sunny Side Up®</t>
  </si>
  <si>
    <t>WGLFLCZSG03NSMED</t>
  </si>
  <si>
    <t>Weigela fl. Czechmark Twopink®</t>
  </si>
  <si>
    <t>WGLFLCZWG03NSMED</t>
  </si>
  <si>
    <t>Weigela fl. Sonic Bloom® Pink</t>
  </si>
  <si>
    <t>WGLFLSBPG03NSMED</t>
  </si>
  <si>
    <t>Weigela fl. Wine And Roses #10772</t>
  </si>
  <si>
    <t>Vines</t>
  </si>
  <si>
    <t>Campsis radicans Flava</t>
  </si>
  <si>
    <t>CAMRCNFLAG02NSMED</t>
  </si>
  <si>
    <t>Clematis  Jolly Good™</t>
  </si>
  <si>
    <t>Clematis  Sweet Autumn</t>
  </si>
  <si>
    <t>Lonicera periclymenum Scentsation</t>
  </si>
  <si>
    <t>LNCPERSNTG02NSMED</t>
  </si>
  <si>
    <t>Achillea millef. New Vintage™ Violet #25750</t>
  </si>
  <si>
    <t>ACHMFNVVG01NSMED</t>
  </si>
  <si>
    <t>Achillea millef. Saucy Seduction</t>
  </si>
  <si>
    <t>Achillea millef. Sunny Seduction</t>
  </si>
  <si>
    <t>Achillea millef. Strawberry Seduction</t>
  </si>
  <si>
    <t>Achillea  Firefly™ Diamond</t>
  </si>
  <si>
    <t>ACHXXFFDG02NSMED</t>
  </si>
  <si>
    <t>Achillea  Firefly™ Sunshine</t>
  </si>
  <si>
    <t>Ajuga reptans Burgundy Glow</t>
  </si>
  <si>
    <t>Ajuga reptans Black Scallop</t>
  </si>
  <si>
    <t>Ajuga  Feathered Friends™ Parrot Paradise</t>
  </si>
  <si>
    <t>Amsonia  String Theory</t>
  </si>
  <si>
    <t>AMSXXSTGG01NSMED</t>
  </si>
  <si>
    <t>Artemisia schmidt. Silver Mound</t>
  </si>
  <si>
    <t>Aruncus  Chantilly Lace</t>
  </si>
  <si>
    <t>ARNXXCTLG02NSMED</t>
  </si>
  <si>
    <t>Astilbe x arendsii Bridal Veil</t>
  </si>
  <si>
    <t>Astilbe x arendsii Deutschland</t>
  </si>
  <si>
    <t>ASBARNDTSG02NSMED</t>
  </si>
  <si>
    <t>Astilbe x arendsii Fanal</t>
  </si>
  <si>
    <t>Astilbe x arendsii Rheinland</t>
  </si>
  <si>
    <t>ASBARNRHDG02NSMED</t>
  </si>
  <si>
    <t>Astilbe chin. Glitter &amp; Glamour</t>
  </si>
  <si>
    <t>Astilbe chin. Visions</t>
  </si>
  <si>
    <t>Astilbe chin. Visions in Red</t>
  </si>
  <si>
    <t>Astilbe japonica Lollipop</t>
  </si>
  <si>
    <t>ASBJPLPPG02NSMED</t>
  </si>
  <si>
    <t>Astilbe japonica Montgomery</t>
  </si>
  <si>
    <t>ASBJPMTYG02NSMED</t>
  </si>
  <si>
    <t>Astilbe x rosea Peach Blossom</t>
  </si>
  <si>
    <t>Astilbe th. Straussenfeder</t>
  </si>
  <si>
    <t>Astilbe Happy Spirit</t>
  </si>
  <si>
    <t>ASBXXHPTG02NSMED</t>
  </si>
  <si>
    <t>Astilbe  x Music™ Heavy Metal®</t>
  </si>
  <si>
    <t>ASBXXMHMG02NSMED</t>
  </si>
  <si>
    <t>Astilbe  x Music™ Drum and Bass</t>
  </si>
  <si>
    <t>Aster  Island® 'Barbados'</t>
  </si>
  <si>
    <t>ASTXXIBBG01NSMED</t>
  </si>
  <si>
    <t>Aster  Island® 'Bahama'</t>
  </si>
  <si>
    <t>ASTXXIBHG01NSMED</t>
  </si>
  <si>
    <t>Aster  Island® 'Samoa'</t>
  </si>
  <si>
    <t>ASTXXILMG01NSMED</t>
  </si>
  <si>
    <t>Aster  Island® 'Tonga'</t>
  </si>
  <si>
    <t>ASTXXITGG01NSMED</t>
  </si>
  <si>
    <t>Baptisia  Decadence® Deluxe Blue Bubbly</t>
  </si>
  <si>
    <t>BAPXXDBYG02NSMED</t>
  </si>
  <si>
    <t>Baptisia  Decadence® Dark Chocolate PPAF</t>
  </si>
  <si>
    <t>BAPXXDDAG02NSMED</t>
  </si>
  <si>
    <t>Baptisia  Decadence® Deluxe Pink Lemonade PPAF</t>
  </si>
  <si>
    <t>Baptisia  Decadence® Deluxe Pink Truffles</t>
  </si>
  <si>
    <t>BAPXXDPTG02NSMED</t>
  </si>
  <si>
    <t>Baptisia  Decadence® Vanilla Cream</t>
  </si>
  <si>
    <t>BAPXXDVCG02NSMED</t>
  </si>
  <si>
    <t>Baptisia  Grape Taffy</t>
  </si>
  <si>
    <t>BAPXXGTAG02NSMED</t>
  </si>
  <si>
    <t>Baptisia  Plum Rosy</t>
  </si>
  <si>
    <t>BAPXXPRYG02NSMED</t>
  </si>
  <si>
    <t>Bergenia cordifolia Miss Piggy</t>
  </si>
  <si>
    <t>Bergenia  Dragonfly™ Angel Kiss</t>
  </si>
  <si>
    <t>BRGXXDAKG01NSMED</t>
  </si>
  <si>
    <t>Bergenia  Dragonfly™ Sakura</t>
  </si>
  <si>
    <t>BRGXXDFSG01NSMED</t>
  </si>
  <si>
    <t>Calamintha nepeta Marvelette Blue</t>
  </si>
  <si>
    <t>CLNNEPMVBG01NSMED</t>
  </si>
  <si>
    <t>Camp. persicifolia Takion Blue</t>
  </si>
  <si>
    <t>Coreopsis rosea American Dream</t>
  </si>
  <si>
    <t>Coreopsis verticillata Zagreb</t>
  </si>
  <si>
    <t>Coreopsis  UpTick™ Gold &amp; Bronze</t>
  </si>
  <si>
    <t>Coreopsis  Li'l Bang ™ Starlight PPAF</t>
  </si>
  <si>
    <t>Coreopsis  Limoncello Golden</t>
  </si>
  <si>
    <t>Coreopsis  Li'l Bang™ Enchanted Eve</t>
  </si>
  <si>
    <t>Coreopsis  Li'l Bang™ Starstruck</t>
  </si>
  <si>
    <t>CROXXLSSG01NSMED</t>
  </si>
  <si>
    <t>Coreopsis  Big Bang™ Mercury Rising™</t>
  </si>
  <si>
    <t>Coreopsis  Perma Thread™ Shade of Rose</t>
  </si>
  <si>
    <t>CROXXPSRG02NSMED</t>
  </si>
  <si>
    <t>Coreopsis PermaThread™ Red Satin #25736</t>
  </si>
  <si>
    <t>Coreopsis  'Sunbright Golden'</t>
  </si>
  <si>
    <t>CROXXSDXG01NSMED</t>
  </si>
  <si>
    <t>Coreopsis  Sizzle &amp; Spice™ Sassy Saffron</t>
  </si>
  <si>
    <t>Coreopsis  Sizzle &amp; Spice™ 'Hot Paprika' #28522</t>
  </si>
  <si>
    <t>CROXXSZHG02NSMED</t>
  </si>
  <si>
    <t>Coreopsis  Sizzle &amp; Spice™ Curry Up #28521</t>
  </si>
  <si>
    <t>Dianthus barb. Rockin™ 'Purple'</t>
  </si>
  <si>
    <t>DNTBRBRPPG01NSMED</t>
  </si>
  <si>
    <t>Dianthus  American Pie™ Georgia Peach Pie</t>
  </si>
  <si>
    <t>DNTXXAGPG01NSMED</t>
  </si>
  <si>
    <t>Dianthus  Beauties® Olivia Cherry</t>
  </si>
  <si>
    <t>DNTXXBCHG01NSMED</t>
  </si>
  <si>
    <t>Dianthus  Beauties® Olivia Sweet</t>
  </si>
  <si>
    <t>DNTXXBTOG01NSMED</t>
  </si>
  <si>
    <t>Dianthus  Beauties® Olivia Wild</t>
  </si>
  <si>
    <t>DNTXXBWDG01NSMED</t>
  </si>
  <si>
    <t>Dianthus  Everlast™ Burgundy Blush</t>
  </si>
  <si>
    <t>DNTXXEBLG01NSMED</t>
  </si>
  <si>
    <t>Dianthus  Paint the Town Fancy</t>
  </si>
  <si>
    <t>DNTXXPAWG01NSMED</t>
  </si>
  <si>
    <t>Dianthus  Pretty Poppers™ Electric Red</t>
  </si>
  <si>
    <t>DNTXXPERG01NSMED</t>
  </si>
  <si>
    <t>Dianthus  Pretty Poppers™ Goody Gumdrops</t>
  </si>
  <si>
    <t>DNTXXPGGG01NSMED</t>
  </si>
  <si>
    <t>Dianthus  Pretty Poppers™ Cute as a Button</t>
  </si>
  <si>
    <t>DNTXXPPRG01NSMED</t>
  </si>
  <si>
    <t>Dianthus  Paint the Town Fuchsia</t>
  </si>
  <si>
    <t>DNTXXPTFG01NSMED</t>
  </si>
  <si>
    <t>Dianthus  Paint the Town Magenta</t>
  </si>
  <si>
    <t>Dianthus  Paint the Town Red</t>
  </si>
  <si>
    <t>DNTXXPWNG01NSMED</t>
  </si>
  <si>
    <t>Dianthus Early Bird ™ Radiance</t>
  </si>
  <si>
    <t>Dianthus  Scent First™ Sugar Plum</t>
  </si>
  <si>
    <t>DNTXXSFPG01NSMED</t>
  </si>
  <si>
    <t>Dianthus Star™ Single Stargazer</t>
  </si>
  <si>
    <t>Echinacea x hybrida Cheyenne Spirit</t>
  </si>
  <si>
    <t>Echin x hybrida Sombrero® Adobe Orange</t>
  </si>
  <si>
    <t>Echin x hybrida Sombrero® Baja Burgundy</t>
  </si>
  <si>
    <t>Echin x hybrida Sombrero® Lemon Yellow</t>
  </si>
  <si>
    <t>Echin. x hybrida Sombrero™ Tres Amigos</t>
  </si>
  <si>
    <t>Echin. paradoxa</t>
  </si>
  <si>
    <t>ECHPRDXXXG01NSMED</t>
  </si>
  <si>
    <t>Echinacea purpurea Magnus</t>
  </si>
  <si>
    <t>Echin. purpurea Mellow Yellows</t>
  </si>
  <si>
    <t>Echinacea purpurea Prairie Splendor™</t>
  </si>
  <si>
    <t>Echinacea purpurea PowWow® White</t>
  </si>
  <si>
    <t>Echinacea purpurea Ruby Star</t>
  </si>
  <si>
    <t>Echinacea purpurea White Swan</t>
  </si>
  <si>
    <t>ECHPRWHSG01NSMED</t>
  </si>
  <si>
    <t>Echin.  Artisan™ Red Ombre</t>
  </si>
  <si>
    <t>Echin.  Artisan™ Soft Orange</t>
  </si>
  <si>
    <t>ECHXXASOG01NSMED</t>
  </si>
  <si>
    <t>Echin.  Color Coded™ 'The Price is White'</t>
  </si>
  <si>
    <t>ECHXXCPRG01NSMED</t>
  </si>
  <si>
    <t>Echin.  Color Coded™ 'Yellow My Darling'</t>
  </si>
  <si>
    <t>ECHXXCYMG01NSMED</t>
  </si>
  <si>
    <t>Echin.  Double Dipped™ 'Rainbow Sherbet'</t>
  </si>
  <si>
    <t>ECHXXDDRG01NSMED</t>
  </si>
  <si>
    <t>Echin.  Double Dipped™ 'Strawberry Mousse'</t>
  </si>
  <si>
    <t>ECHXXDDSG01NSMED</t>
  </si>
  <si>
    <t>Echin.  Eye-Catcher™ 'Canary Feathers'</t>
  </si>
  <si>
    <t>ECHXXECNG01NSMED</t>
  </si>
  <si>
    <t>Echin.  Summersong™ Firefinch™</t>
  </si>
  <si>
    <t>ECHXXFCHG01NSMED</t>
  </si>
  <si>
    <t>Echin.  Fine Feathered™ 'Parrot'</t>
  </si>
  <si>
    <t>ECHXXFFPG01NSMED</t>
  </si>
  <si>
    <t>Echin.  Sunny Days™ 'Ruby'</t>
  </si>
  <si>
    <t>ECHXXSYBG01NSMED</t>
  </si>
  <si>
    <t>Echin.  Sunny Days™ 'Lemon'</t>
  </si>
  <si>
    <t>ECHXXSYLG01NSMED</t>
  </si>
  <si>
    <t>Epimedium  'Songbirds'</t>
  </si>
  <si>
    <t>EPMXXSBIG02NSMED</t>
  </si>
  <si>
    <t>Geranium  Rozanne®</t>
  </si>
  <si>
    <t>Geum  Pretticoats™ Peach</t>
  </si>
  <si>
    <t>GUMXXPICG01NSMED</t>
  </si>
  <si>
    <t>Geum  Rustico™ Orange</t>
  </si>
  <si>
    <t>Geum  Tempo™ Rose</t>
  </si>
  <si>
    <t>GUMXXTMSG01NSMED</t>
  </si>
  <si>
    <t>Hibiscus mosch. Carousel™ 'Jolly Heart'</t>
  </si>
  <si>
    <t>HBSMSCCJHG02NSMED</t>
  </si>
  <si>
    <t>Hibiscus mosch. Carousel™ 'Pink Candy'</t>
  </si>
  <si>
    <t>HBSMSCCKCG02NSMED</t>
  </si>
  <si>
    <t>Hibiscus  'Airbrush Effect'</t>
  </si>
  <si>
    <t>HBSXXABFG03NSMED</t>
  </si>
  <si>
    <t>Hibiscus  Blackberry Merlot</t>
  </si>
  <si>
    <t>Hibiscus Summerific® Cranberry Crush #21984</t>
  </si>
  <si>
    <t>Hibiscus  Summerific® 'Cherry Choco Latte'</t>
  </si>
  <si>
    <t>HBSXXCCLG03NSMED</t>
  </si>
  <si>
    <t>Hibiscus  Head Over Heels® Adore</t>
  </si>
  <si>
    <t>Hibiscus  Head Over Heels® 'Passion'</t>
  </si>
  <si>
    <t>HBSXXHOPG03NSMED</t>
  </si>
  <si>
    <t>Hibiscus  Summerific® Berry Awesome PPAF</t>
  </si>
  <si>
    <t>Hibiscus  Summerific® Edge of Night</t>
  </si>
  <si>
    <t>HBSXXSEFG03NSMED</t>
  </si>
  <si>
    <t>Hibiscus  Summerific® Perfect Storm PPAF</t>
  </si>
  <si>
    <t>Hibiscus  Summerific® Spinerella</t>
  </si>
  <si>
    <t>HBSXXSPLG03NSMED</t>
  </si>
  <si>
    <t>Hibiscus  Starry Starry Night</t>
  </si>
  <si>
    <t>Hibiscus  Vintage Wine</t>
  </si>
  <si>
    <t>HBSXXVGWG03NSMED</t>
  </si>
  <si>
    <t>Heucherella  Fun and Games™ Eye Spy</t>
  </si>
  <si>
    <t>Heucherella  Fun and Games™ Hopscotch</t>
  </si>
  <si>
    <t>HCAXXFGHG01NSMED</t>
  </si>
  <si>
    <t>Heucherella  Fun and Games™ Red Rover</t>
  </si>
  <si>
    <t>HCAXXFRDG01NSMED</t>
  </si>
  <si>
    <t>Heucherella  Gold Zebra</t>
  </si>
  <si>
    <t>Heucherella  Sweet Tea</t>
  </si>
  <si>
    <t>Heucherella  Solar Eclipse</t>
  </si>
  <si>
    <t>Heuchera americana Plum Pudding</t>
  </si>
  <si>
    <t>Heuchera micrantha Palace Purple</t>
  </si>
  <si>
    <t>Heuchera villosa Autumn Bride</t>
  </si>
  <si>
    <t>Heuchera  Bright and Breezy</t>
  </si>
  <si>
    <t>HCHXXBBZG01NSMED</t>
  </si>
  <si>
    <t>Heuchera  Berry Timeless</t>
  </si>
  <si>
    <t>Heuchera  Carnival Coffee Bean</t>
  </si>
  <si>
    <t>HCHXXCLEG02NSMED</t>
  </si>
  <si>
    <t>Heuchera  Champagne</t>
  </si>
  <si>
    <t>Heuchera  Carnival 'Rose Granita'</t>
  </si>
  <si>
    <t>HCHXXCRRG02NSMED</t>
  </si>
  <si>
    <t>Heuchera  Carnival Fall Festival</t>
  </si>
  <si>
    <t>HCHXXCVFG02NSMED</t>
  </si>
  <si>
    <t>Heuchera  Carnival Watermelon</t>
  </si>
  <si>
    <t>Heuchera  Dressed Up™ Evening Gown</t>
  </si>
  <si>
    <t>HCHXXDEGG02NSMED</t>
  </si>
  <si>
    <t>Heuchera  Delta Dawn</t>
  </si>
  <si>
    <t>Heuchera  Dolce® Silver Gumdrop</t>
  </si>
  <si>
    <t>HCHXXDSGG01NSMED</t>
  </si>
  <si>
    <t>Heuchera  Dolce® Spearmint</t>
  </si>
  <si>
    <t>HCHXXDSPG01NSMED</t>
  </si>
  <si>
    <t>Heuchera  Dolce® Toffee Tart</t>
  </si>
  <si>
    <t>HCHXXDTTG01NSMED</t>
  </si>
  <si>
    <t>Heuchera  Magma</t>
  </si>
  <si>
    <t>Heuchera  Mango</t>
  </si>
  <si>
    <t>Heuchera  'Mars'</t>
  </si>
  <si>
    <t>HCHXXMAPG01NSMED</t>
  </si>
  <si>
    <t>Heuchera  Northern Exposure™ Amber</t>
  </si>
  <si>
    <t>HCHXXNEAG02NSMED</t>
  </si>
  <si>
    <t>Heuchera  Northern Exposure™ Sienna</t>
  </si>
  <si>
    <t>HCHXXNESG02NSMED</t>
  </si>
  <si>
    <t>Heuchera x Obsidian</t>
  </si>
  <si>
    <t>Heuchera City™ 'Paris'</t>
  </si>
  <si>
    <t>Heuchera  Primo® Black Pearl</t>
  </si>
  <si>
    <t>HCHXXPBPG01NSMED</t>
  </si>
  <si>
    <t>Heuchera  Primo® Peachberry Ice</t>
  </si>
  <si>
    <t>Heuchera  Primo® Mahogany Monster</t>
  </si>
  <si>
    <t>HCHXXPMMG01NSMED</t>
  </si>
  <si>
    <t>Heuchera  Southern Comfort</t>
  </si>
  <si>
    <t>HCHXXSCOG02NSMED</t>
  </si>
  <si>
    <t>Heuchera  September Morn</t>
  </si>
  <si>
    <t>HCHXXSEPG01NSMED</t>
  </si>
  <si>
    <t>Heuchera  'Sunrise'</t>
  </si>
  <si>
    <t>HCHXXSISG01NSMED</t>
  </si>
  <si>
    <t>Heuchera  'Saturn'</t>
  </si>
  <si>
    <t>HCHXXSTUG01NSMED</t>
  </si>
  <si>
    <t>Hemer.  Happy Returns</t>
  </si>
  <si>
    <t>Hemer.  Rainbow Rhythm® Going Bananas</t>
  </si>
  <si>
    <t>Hemer.  Rainbow Rhythm® Lake of Fire</t>
  </si>
  <si>
    <t>HMRXXRLFG02NSMED</t>
  </si>
  <si>
    <t>Hemer.  Rainbow Rhythm® Nosferatu</t>
  </si>
  <si>
    <t>HMRXXRNFG02NSMED</t>
  </si>
  <si>
    <t>Hemer.  Rainbow Rhythm® King of the Ages</t>
  </si>
  <si>
    <t>HMRXXRRKG02NSMED</t>
  </si>
  <si>
    <t>Hemer.  Rainbow Rhythm® Orange Smoothie</t>
  </si>
  <si>
    <t>Hemer.  Rainbow Rhythm® Primal Scream</t>
  </si>
  <si>
    <t>Hemer.  Rainbow Rhythm® Sound of My Heart</t>
  </si>
  <si>
    <t>HMRXXRSDG02NSMED</t>
  </si>
  <si>
    <t>Hemer.  Rainbow Rhythm®  Storm Shelter</t>
  </si>
  <si>
    <t>Hemer.  Rainbow Rhythm® Tiger Swirl</t>
  </si>
  <si>
    <t>Hemer.  Stella D'Oro</t>
  </si>
  <si>
    <t>Hosta fort. Aureo-marginata</t>
  </si>
  <si>
    <t>Hosta fort. Fire and Ice</t>
  </si>
  <si>
    <t>Hosta fort. Patriot</t>
  </si>
  <si>
    <t>Hosta  Amazone</t>
  </si>
  <si>
    <t>HSTXXAMAG02NSMED</t>
  </si>
  <si>
    <t>Hosta  Drop-dead Gorgeous</t>
  </si>
  <si>
    <t>HSTXXDPGG02NSMED</t>
  </si>
  <si>
    <t>Hosta  Shadowland® Empress Wu</t>
  </si>
  <si>
    <t>Hosta  Earth Angel</t>
  </si>
  <si>
    <t>Hosta  Francee</t>
  </si>
  <si>
    <t>Hosta  Francis Williams</t>
  </si>
  <si>
    <t>Hosta  Gold Standard</t>
  </si>
  <si>
    <t>Hosta  Golden Tiara</t>
  </si>
  <si>
    <t>Hosta  Guacamole</t>
  </si>
  <si>
    <t>Hosta  High Society</t>
  </si>
  <si>
    <t>HSTXXHHSG01NSMED</t>
  </si>
  <si>
    <t>Hosta  Jurassic Park</t>
  </si>
  <si>
    <t>HSTXXJSPG02NSMED</t>
  </si>
  <si>
    <t>Hosta  Krossa Regal</t>
  </si>
  <si>
    <t>Hosta  Maui Buttercups</t>
  </si>
  <si>
    <t>HSTXXMBTG01NSMED</t>
  </si>
  <si>
    <t>Hosta  Shadowland® Miss America</t>
  </si>
  <si>
    <t>HSTXXMISG02NSMED</t>
  </si>
  <si>
    <t>Hosta  Neptune</t>
  </si>
  <si>
    <t>HSTXXNPTG02NSMED</t>
  </si>
  <si>
    <t>Hosta  Rainforest Sunrise</t>
  </si>
  <si>
    <t>HSTXXRFSG01NSMED</t>
  </si>
  <si>
    <t>Hosta  Shadowland® Autumn Frost</t>
  </si>
  <si>
    <t>Hosta  Shadowland® Coast to Coast</t>
  </si>
  <si>
    <t>Hosta  Shadowland® Seducer</t>
  </si>
  <si>
    <t>HSTXXSDUG02NSMED</t>
  </si>
  <si>
    <t>Hosta  Shadowland® Waterslide</t>
  </si>
  <si>
    <t>HSTXXSDWG01NSMED</t>
  </si>
  <si>
    <t>Hosta  Shadowland® Etched Glass</t>
  </si>
  <si>
    <t>HSTXXSEGG02NSMED</t>
  </si>
  <si>
    <t>Hosta  Shadowland® Hudson Bay</t>
  </si>
  <si>
    <t>HSTXXSHYG02NSMED</t>
  </si>
  <si>
    <t>Hosta  Shadowland® Hope Springs Eternal</t>
  </si>
  <si>
    <t>HSTXXSLEG02NSMED</t>
  </si>
  <si>
    <t>Hosta  Shadowland® Diamond Lake</t>
  </si>
  <si>
    <t>HSTXXSLKG02NSMED</t>
  </si>
  <si>
    <t>Hosta  Shadowland® Wheee</t>
  </si>
  <si>
    <t>HSTXXSWWG01NSMED</t>
  </si>
  <si>
    <t>Hosta  T-Rex</t>
  </si>
  <si>
    <t>HSTXXTRXG02NSMED</t>
  </si>
  <si>
    <t>Hosta  Wide Brim</t>
  </si>
  <si>
    <t>Iberis semp. 'Snowstation'</t>
  </si>
  <si>
    <t>IBSSMSWTG01NSMED</t>
  </si>
  <si>
    <t>Iris ensata Dinner Plate™ 'Harlequinesque'</t>
  </si>
  <si>
    <t>IRSENDPHG02NSMED</t>
  </si>
  <si>
    <t>Iris pseudata 'Yarai'</t>
  </si>
  <si>
    <t>IRSPSUYARG02NSMED</t>
  </si>
  <si>
    <t>Iris sibirica 'Cape Cod Boys'</t>
  </si>
  <si>
    <t>IRSSIBCPYG02NSMED</t>
  </si>
  <si>
    <t>Iris versicolor 'Purple Flame'</t>
  </si>
  <si>
    <t>IRSVRSPPFG02NSMED</t>
  </si>
  <si>
    <t>Iris  louisiana 'Black Gamecock'</t>
  </si>
  <si>
    <t>IRSXXBGMG02NSMED</t>
  </si>
  <si>
    <t>Kniphofia  'Gold Rush' PPAF</t>
  </si>
  <si>
    <t>KPHXXGSHG02NSMED</t>
  </si>
  <si>
    <t>Kniphofia  Winners Club™ 'Jackpot'</t>
  </si>
  <si>
    <t>KPHXXWCJG02NSMED</t>
  </si>
  <si>
    <t>Leucanthemum x superbum 'Adorable'</t>
  </si>
  <si>
    <t>LCNSPMADOG01NSMED</t>
  </si>
  <si>
    <t>Leucanthemum x superbum 'Belgian Lace'</t>
  </si>
  <si>
    <t>LCNSPMBGLG02NSMED</t>
  </si>
  <si>
    <t>Leucanthemum x superbum 'Coconut'</t>
  </si>
  <si>
    <t>LCNSPMCCTG02NSMED</t>
  </si>
  <si>
    <t>Leucanthemum x superbum 'Freak!'®</t>
  </si>
  <si>
    <t>LCNSPMFRXG01NSMED</t>
  </si>
  <si>
    <t>Leucanthemum x superbum 'Luna'</t>
  </si>
  <si>
    <t>LCNSPMLNAG02NSMED</t>
  </si>
  <si>
    <t>Leucanthemum x superbum 'Macaroon'</t>
  </si>
  <si>
    <t>LCNSPMMCRG02NSMED</t>
  </si>
  <si>
    <t>Leuc. x sup. RealFlor® 'Real Sunbeam'</t>
  </si>
  <si>
    <t>Leuc. x superbum RealFlor® 'Real Glory'</t>
  </si>
  <si>
    <t>Leuc. x superbum RealFlor® 'Real Charmer'</t>
  </si>
  <si>
    <t>LCNSPMRRMG02NSMED</t>
  </si>
  <si>
    <t>Leucanthemum x sup. 'Victorian Secret'</t>
  </si>
  <si>
    <t>LCNSPMVTCG02NSMED</t>
  </si>
  <si>
    <t>Leucanthemum  Amazing Daisies® 'Daisy May'</t>
  </si>
  <si>
    <t>LCNXXADDG02NSMED</t>
  </si>
  <si>
    <t>LCNXXADMG02NSMED</t>
  </si>
  <si>
    <t>Leucanthemum  Amazing Daisies® 'Spun Silk'</t>
  </si>
  <si>
    <t>LCNXXASPG02NSMED</t>
  </si>
  <si>
    <t>Leucanth. Amazing Daisies® 'Banana Cream'</t>
  </si>
  <si>
    <t>LCNXXDBCG02NSMED</t>
  </si>
  <si>
    <t>Leucanthemum  Sweet Daisy™ 'Rebecca'</t>
  </si>
  <si>
    <t>LCNXXSDBG01NSMED</t>
  </si>
  <si>
    <t>Leucanthemum  Sweet Daisy™ 'Cher'</t>
  </si>
  <si>
    <t>LCNXXSDHG01NSMED</t>
  </si>
  <si>
    <t>Leucanthemum  Sweet Daisy™ 'Jane'</t>
  </si>
  <si>
    <t>LCNXXSDJG01NSMED</t>
  </si>
  <si>
    <t>Lilium  Oriental Lily Looks™ 'Sunny Azores'</t>
  </si>
  <si>
    <t>LLMXXOLSG01NSMED</t>
  </si>
  <si>
    <t>Lilium  Oriental 'Stargazer After Eight'</t>
  </si>
  <si>
    <t>LLMXXOSAG01NSMED</t>
  </si>
  <si>
    <t>Lilium  Oriental Lily Looks™ 'Sunny Camino'</t>
  </si>
  <si>
    <t>LLMXXOSCG01NSMED</t>
  </si>
  <si>
    <t>Lilium  Lily Looks™ 'Tiny Double You'</t>
  </si>
  <si>
    <t>LLMXXTDBG01NSMED</t>
  </si>
  <si>
    <t>Lilium  Lily Looks™ 'Tiny Diamond'</t>
  </si>
  <si>
    <t>LLMXXTYDG01NSMED</t>
  </si>
  <si>
    <t>Monarda didyma 'Pocahontas Red Rose'</t>
  </si>
  <si>
    <t>Monarda didyma 'Pardon My Lavender'</t>
  </si>
  <si>
    <t>MNRDYPYVG01NSMED</t>
  </si>
  <si>
    <t>Monarda didyma Sugar Buzz® 'Berry Taffy'</t>
  </si>
  <si>
    <t>MNRDYSBFG01NSMED</t>
  </si>
  <si>
    <t>Monarda didyma Sugar Buzz® 'Rockin Raspberry'</t>
  </si>
  <si>
    <t>MNRDYSZKG01NSMED</t>
  </si>
  <si>
    <t>Monarda  Balmy™ 'Purple'</t>
  </si>
  <si>
    <t>MNRXXBPUG01NSMED</t>
  </si>
  <si>
    <t>Monarda  Balmy™ 'Rose'</t>
  </si>
  <si>
    <t>MNRXXBYRG01NSMED</t>
  </si>
  <si>
    <t>Monarda  Leading Lady® 'Plum'</t>
  </si>
  <si>
    <t>MNRXXLLLG01NSMED</t>
  </si>
  <si>
    <t>Monarda  Leading Lady® 'Orchid'</t>
  </si>
  <si>
    <t>MNRXXLLOG01NSMED</t>
  </si>
  <si>
    <t>Monarda  Leading Lady® 'Amethyst'</t>
  </si>
  <si>
    <t>MNRXXLYYG01NSMED</t>
  </si>
  <si>
    <t>Monarda  Upscale™ Pink Chenille</t>
  </si>
  <si>
    <t>MNRXXPNHG01NSMED</t>
  </si>
  <si>
    <t>Nepeta  'Blue Prelude'</t>
  </si>
  <si>
    <t>NEPXXBULG01NSMED</t>
  </si>
  <si>
    <t>Nepeta  'Neptune'</t>
  </si>
  <si>
    <t>NEPXXNPTG01NSMED</t>
  </si>
  <si>
    <t>Phlox pani. Bambini® 'Cherry Crush'</t>
  </si>
  <si>
    <t>PHXPNCBCUG01NSMED</t>
  </si>
  <si>
    <t>Phlox pani. Bambini® 'Lucky Liliac'</t>
  </si>
  <si>
    <t>PHXPNCBLCG01NSMED</t>
  </si>
  <si>
    <t>Phlox pani. Bambini® 'Sweet Tart'</t>
  </si>
  <si>
    <t>PHXPNCBTTG01NSMED</t>
  </si>
  <si>
    <t>Phlox pani. Flame™ 'Coral'</t>
  </si>
  <si>
    <t>PHXPNCFCRG01NSMED</t>
  </si>
  <si>
    <t>Phlox pani. Flame™ 'Blue'</t>
  </si>
  <si>
    <t>PHXPNCFLMG01NSMED</t>
  </si>
  <si>
    <t>Phlox pani. Flame™ 'Red'</t>
  </si>
  <si>
    <t>PHXPNCFLRG01NSMED</t>
  </si>
  <si>
    <t>Phlox pani. Flame™ 'Pink'</t>
  </si>
  <si>
    <t>PHXPNCFMPG01NSMED</t>
  </si>
  <si>
    <t>Phlox pani. Flame™ 'White Eye'</t>
  </si>
  <si>
    <t>PHXPNCFWEG01NSMED</t>
  </si>
  <si>
    <t>Phlox pani. Luminary™ 'Opalescence'</t>
  </si>
  <si>
    <t>PHXPNCLOPG02NSMED</t>
  </si>
  <si>
    <t>Phlox  'Magenta Pearl' PPAF</t>
  </si>
  <si>
    <t>PHXXXMGPG02NSMED</t>
  </si>
  <si>
    <t>Perovskia atriplicifolia 'Lacey Blue'</t>
  </si>
  <si>
    <t>PRKATLLACG01NSMED</t>
  </si>
  <si>
    <t>Perovskia atriplicifolia 'Rocketman'</t>
  </si>
  <si>
    <t>PRKATLRTMG02NSMED</t>
  </si>
  <si>
    <t>Perovskia atriplicifolia 'Sage Advice'</t>
  </si>
  <si>
    <t>PRKATLSGAG02NSMED</t>
  </si>
  <si>
    <t>Pulmonaria  'Spot On'</t>
  </si>
  <si>
    <t>PULXXSOOG01NSMED</t>
  </si>
  <si>
    <t>Rudbeckia  'American Gold Rush'</t>
  </si>
  <si>
    <t>RDBXXAGRG02NSMED</t>
  </si>
  <si>
    <t>Rudbeckia x 'Glitters Like Gold'</t>
  </si>
  <si>
    <t>RDBXXGTLG01NSMED</t>
  </si>
  <si>
    <t>Rudbeckia  'Minibeckia Flame'</t>
  </si>
  <si>
    <t>RDBXXMBFG01NSMED</t>
  </si>
  <si>
    <t>Rudbeckia  SmileyZ™ 'Sunny'</t>
  </si>
  <si>
    <t>RDBXXSZNG01NSMED</t>
  </si>
  <si>
    <t>Rudbeckia  SmileyZ™ 'Laughing'</t>
  </si>
  <si>
    <t>RDBXXSZUG01NSMED</t>
  </si>
  <si>
    <t>Ratibida pinnata</t>
  </si>
  <si>
    <t>RTBPNNXXXG02NSMED</t>
  </si>
  <si>
    <t>Sedum telephium 'Matrona'</t>
  </si>
  <si>
    <t>SDMTLPMTNG02NSMED</t>
  </si>
  <si>
    <t>Sedum telephium Touchdown™ 'Touchdown Teak'</t>
  </si>
  <si>
    <t>SDMTLPTDTG01NSMED</t>
  </si>
  <si>
    <t>Sedum tatarinowii 'Thundercloud'</t>
  </si>
  <si>
    <t>SDMTTRTHDG01NSMED</t>
  </si>
  <si>
    <t>Sedum  'Frosted Fire'</t>
  </si>
  <si>
    <t>SDMXXFTFG01NSMED</t>
  </si>
  <si>
    <t>Sedum  Mojave Jewels™ 'Diamond'</t>
  </si>
  <si>
    <t>SDMXXMJWG01NSMED</t>
  </si>
  <si>
    <t>Sedum  'Night Light'</t>
  </si>
  <si>
    <t>SDMXXNGHG02NSMED</t>
  </si>
  <si>
    <t>Sedum  'Pinky'</t>
  </si>
  <si>
    <t>SDMXXPKYG01NSMED</t>
  </si>
  <si>
    <t>Sedum  Rock 'N Round™ 'Bundle of Joy'</t>
  </si>
  <si>
    <t>SDMXXRBJG01NSMED</t>
  </si>
  <si>
    <t>Sedum  Rock 'N Low™ 'Boogie Woogie'</t>
  </si>
  <si>
    <t>Sedum  Rock 'N Grow® 'Coraljade'</t>
  </si>
  <si>
    <t>SDMXXRCJG01NSMED</t>
  </si>
  <si>
    <t>Sedum  Rock 'N Round™ 'Popstar'</t>
  </si>
  <si>
    <t>Sedum  Rock 'N Round™ 'Pure Joy'</t>
  </si>
  <si>
    <t>Sedum  Rock 'N Low™ 'Yellow Brick Road'</t>
  </si>
  <si>
    <t>SDMXXRWYG01NSMED</t>
  </si>
  <si>
    <t>SDMXXSKWG01NSMED</t>
  </si>
  <si>
    <t>Sedum  Sunsparkler® 'Cosmic Comet'</t>
  </si>
  <si>
    <t>SDMXXSUSG01NSMED</t>
  </si>
  <si>
    <t>Solidago  'Little Lemon'®</t>
  </si>
  <si>
    <t>SLDXXLTOG01NSMED</t>
  </si>
  <si>
    <t>Salvia nemorosa 'Bumbleberry'</t>
  </si>
  <si>
    <t>SLVNMBLRG01NSMED</t>
  </si>
  <si>
    <t>Salvia nemorosa 'Bumbleblue'</t>
  </si>
  <si>
    <t>SLVNMBMUG01NSMED</t>
  </si>
  <si>
    <t>Salvia nemorosa 'Salute White'</t>
  </si>
  <si>
    <t>SLVNMSHIG01NSMED</t>
  </si>
  <si>
    <t>Salvia nemorosa 'Salute Ice Blue'</t>
  </si>
  <si>
    <t>SLVNMSIBG01NSMED</t>
  </si>
  <si>
    <t>Salvia nemorosa 'Salute Blue'</t>
  </si>
  <si>
    <t>SLVNMSLUG01NSMED</t>
  </si>
  <si>
    <t>Salvia nemorosa 'Salute Light Pink'</t>
  </si>
  <si>
    <t>SLVNMSLXG01NSMED</t>
  </si>
  <si>
    <t>Salvia  Color Spires® 'Azure Snow'</t>
  </si>
  <si>
    <t>SLVXXCAZG01NSMED</t>
  </si>
  <si>
    <t>Salvia  Confetti Garden™ 'La Salute'</t>
  </si>
  <si>
    <t>SLVXXCGLG01NSMED</t>
  </si>
  <si>
    <t>Sempervivum  'Black'</t>
  </si>
  <si>
    <t>SPVXXBCKG01NSMED</t>
  </si>
  <si>
    <t>Verbascum  'Dark Eyes'</t>
  </si>
  <si>
    <t>VBSXXDKYG01NSMED</t>
  </si>
  <si>
    <t>Veronica longifolia 'First Love'</t>
  </si>
  <si>
    <t>VRCLGFSLG02NSMED</t>
  </si>
  <si>
    <t>Veronica longifolia 'First Memory'</t>
  </si>
  <si>
    <t>VRCLGFSRG02NSMED</t>
  </si>
  <si>
    <t>Veronica spicata 'Snow Candles'</t>
  </si>
  <si>
    <t>VRCSPTSANG01NSMED</t>
  </si>
  <si>
    <t>Veronica  'Lavender Lightsaber'</t>
  </si>
  <si>
    <t>VRCXXLDLG02NSMED</t>
  </si>
  <si>
    <t>Veronica  Magic Show® 'Pink Potion'</t>
  </si>
  <si>
    <t>VRCXXMGKG01NSMED</t>
  </si>
  <si>
    <t>Veronica  Magic Show® 'Purple Illusion'</t>
  </si>
  <si>
    <t>VRCXXMSPG01NSMED</t>
  </si>
  <si>
    <t>Veronica  'Purple Leia'</t>
  </si>
  <si>
    <t>VRCXXPPIG02NSMED</t>
  </si>
  <si>
    <t>Veronica  'Very Van Gogh'</t>
  </si>
  <si>
    <t>VRCXXVVGG02NSMED</t>
  </si>
  <si>
    <t>Adiantum pedatum</t>
  </si>
  <si>
    <t>Maidenhair</t>
  </si>
  <si>
    <t>ADNPDTXXXG01NSMED</t>
  </si>
  <si>
    <t>Athyrium niponicum 'Apple Court'</t>
  </si>
  <si>
    <t>Apple Court</t>
  </si>
  <si>
    <t>ATHNNAPCG01NSMED</t>
  </si>
  <si>
    <t>Athyrium niponicum 'Crested Surf'</t>
  </si>
  <si>
    <t>ATHNNCRSG01NSMED</t>
  </si>
  <si>
    <t>Jap. Painted</t>
  </si>
  <si>
    <t>Athyrium nip. pictum 'Regal Red'</t>
  </si>
  <si>
    <t>Regal Red</t>
  </si>
  <si>
    <t>ATHNPPRLDG01NSMED</t>
  </si>
  <si>
    <t>Jap. Holly</t>
  </si>
  <si>
    <t>Osmunda regalis 'Purpurascens'</t>
  </si>
  <si>
    <t>OSMRGLPCNG01NSMED</t>
  </si>
  <si>
    <t>Polystichum munitum</t>
  </si>
  <si>
    <t>Western Sword</t>
  </si>
  <si>
    <t>POLMNTXXXG01NSMED</t>
  </si>
  <si>
    <t>Jap. Beech</t>
  </si>
  <si>
    <t>Acorus gramineus 'Oborozuki'</t>
  </si>
  <si>
    <t>ACSGRSOBRG01NSMED</t>
  </si>
  <si>
    <t>Acorus gramineus 'Variegatus'</t>
  </si>
  <si>
    <t>ACSGRSVRGG01NSMED</t>
  </si>
  <si>
    <t>Carex flacca 'Blue Zinger'</t>
  </si>
  <si>
    <t>CRXFLCBZNG01NSMED</t>
  </si>
  <si>
    <t>Carex laxiculmus Bunny Blue® 'Hobb'</t>
  </si>
  <si>
    <t>CRXLXCBNYG01NSMED</t>
  </si>
  <si>
    <t>Carex  Censation™ 'Ribbon Falls'</t>
  </si>
  <si>
    <t>CRXXXCRFG01NSMED</t>
  </si>
  <si>
    <t>Panicum virgatum 'Cape Breeze'</t>
  </si>
  <si>
    <t>PANVRTCPBG03NSMED</t>
  </si>
  <si>
    <t>Panicum virgatum Prairie Winds® 'Niagara Falls'</t>
  </si>
  <si>
    <t>PANVRTPNFG03NSMED</t>
  </si>
  <si>
    <t>Pennisetum alop. 'Cayenne'™</t>
  </si>
  <si>
    <t>PNNAOCYNG03NSMED</t>
  </si>
  <si>
    <t>Pennisetum alop. 'Jambalaya'</t>
  </si>
  <si>
    <t>PNNAOJBLG03NSMED</t>
  </si>
  <si>
    <t>Pennisetum alop. Prairie Winds® 'Desert Plains'</t>
  </si>
  <si>
    <t>PNNAOPWSG03NSMED</t>
  </si>
  <si>
    <t>Rose Shr. Blushing Knock Out® #14700</t>
  </si>
  <si>
    <t>Rose Shr. Coral Knock Out® #19803</t>
  </si>
  <si>
    <t>Rose Shr. Double Knock Out® #16202</t>
  </si>
  <si>
    <t>Rose Shr. Knock Out®</t>
  </si>
  <si>
    <t>Rose Shr. Pink Double Knock Out® #18507</t>
  </si>
  <si>
    <t>Rose Shr. Peachy Knock Out® #25628</t>
  </si>
  <si>
    <t>Rose Shr. Pink Knock Out® #15,070</t>
  </si>
  <si>
    <t>Rose Shr. Petite Knock Out® #30811</t>
  </si>
  <si>
    <t>RSESHPTKG02R01MED</t>
  </si>
  <si>
    <t>Rose Shr. Sunny Knock Out® #18562</t>
  </si>
  <si>
    <t>Rose Groundcover Apricot Drift®  #23354</t>
  </si>
  <si>
    <t>RSEGCVAPDG03R01MED</t>
  </si>
  <si>
    <t>Rose Groundcover Blushing Drift® PPAF</t>
  </si>
  <si>
    <t>RSEGCVBHDG03R01MED</t>
  </si>
  <si>
    <t>Rose Groundcover Coral Drift® #19148</t>
  </si>
  <si>
    <t>Rose Groundcover Lemon Drift® #20635</t>
  </si>
  <si>
    <t>RSEGCVLMOG03R01MED</t>
  </si>
  <si>
    <t>Rose Groundcover Pink Drift® #18874</t>
  </si>
  <si>
    <t>Rose Groundcover Red Drift® #17877</t>
  </si>
  <si>
    <t>Rose Groundcover White Drift® #28054</t>
  </si>
  <si>
    <t>Hydrangea  Cityline® Vienna</t>
  </si>
  <si>
    <t>HYDXXVIEG03NSMED</t>
  </si>
  <si>
    <t>Hosta  Lakeside Paisley Print</t>
  </si>
  <si>
    <t>HSTXXLPYG01NSMED</t>
  </si>
  <si>
    <t>Hosta  School Mouse</t>
  </si>
  <si>
    <t>HSTXXSCHG01NSMED</t>
  </si>
  <si>
    <t>Sedum  'Sunsparkler® 'Wildfire'</t>
  </si>
  <si>
    <t>Click here for more photos</t>
  </si>
  <si>
    <t>732726095434</t>
  </si>
  <si>
    <t>732726095137</t>
  </si>
  <si>
    <t>732726095144</t>
  </si>
  <si>
    <t>732726000735</t>
  </si>
  <si>
    <t>732726000674</t>
  </si>
  <si>
    <t>732726000780</t>
  </si>
  <si>
    <t>732726001510</t>
  </si>
  <si>
    <t>732726044241</t>
  </si>
  <si>
    <t>732726083516</t>
  </si>
  <si>
    <t>732726086494</t>
  </si>
  <si>
    <t>732726088528</t>
  </si>
  <si>
    <t>732726083578</t>
  </si>
  <si>
    <t>732726083585</t>
  </si>
  <si>
    <t>732726094819</t>
  </si>
  <si>
    <t>732726081420</t>
  </si>
  <si>
    <t>732726099357</t>
  </si>
  <si>
    <t>732726081451</t>
  </si>
  <si>
    <t>732726039308</t>
  </si>
  <si>
    <t>732726053342</t>
  </si>
  <si>
    <t>732726053458</t>
  </si>
  <si>
    <t>732726089617</t>
  </si>
  <si>
    <t>732726084322</t>
  </si>
  <si>
    <t>732726081499</t>
  </si>
  <si>
    <t>732726084315</t>
  </si>
  <si>
    <t>732726084384</t>
  </si>
  <si>
    <t>732726086753</t>
  </si>
  <si>
    <t>732726066281</t>
  </si>
  <si>
    <t>732726062542</t>
  </si>
  <si>
    <t>732726050303</t>
  </si>
  <si>
    <t>732726089648</t>
  </si>
  <si>
    <t>732726072497</t>
  </si>
  <si>
    <t>732726039322</t>
  </si>
  <si>
    <t>732726008021</t>
  </si>
  <si>
    <t>732726087262</t>
  </si>
  <si>
    <t>732726008496</t>
  </si>
  <si>
    <t>732726045217</t>
  </si>
  <si>
    <t>732726027688</t>
  </si>
  <si>
    <t>732726009530</t>
  </si>
  <si>
    <t>732726038141</t>
  </si>
  <si>
    <t>732726009707</t>
  </si>
  <si>
    <t>732726027725</t>
  </si>
  <si>
    <t>732726027626</t>
  </si>
  <si>
    <t>732726028876</t>
  </si>
  <si>
    <t>732726010598</t>
  </si>
  <si>
    <t>732726027732</t>
  </si>
  <si>
    <t>732726087316</t>
  </si>
  <si>
    <t>732726041691</t>
  </si>
  <si>
    <t>732726041707</t>
  </si>
  <si>
    <t>732726044470</t>
  </si>
  <si>
    <t>732726022461</t>
  </si>
  <si>
    <t>732726081628</t>
  </si>
  <si>
    <t>732726033900</t>
  </si>
  <si>
    <t>732726022485</t>
  </si>
  <si>
    <t>732726022492</t>
  </si>
  <si>
    <t>732726033894</t>
  </si>
  <si>
    <t>732726029408</t>
  </si>
  <si>
    <t>732726022560</t>
  </si>
  <si>
    <t>732726033344</t>
  </si>
  <si>
    <t>732726094970</t>
  </si>
  <si>
    <t>732726094994</t>
  </si>
  <si>
    <t>732726079137</t>
  </si>
  <si>
    <t>732726023017</t>
  </si>
  <si>
    <t>732726092099</t>
  </si>
  <si>
    <t>732726087941</t>
  </si>
  <si>
    <t>732726084148</t>
  </si>
  <si>
    <t>732726078758</t>
  </si>
  <si>
    <t>732726078772</t>
  </si>
  <si>
    <t>732726078765</t>
  </si>
  <si>
    <t>732726092204</t>
  </si>
  <si>
    <t>732726064812</t>
  </si>
  <si>
    <t>732726035331</t>
  </si>
  <si>
    <t>732726086067</t>
  </si>
  <si>
    <t>732726092211</t>
  </si>
  <si>
    <t>732726092280</t>
  </si>
  <si>
    <t>732726027503</t>
  </si>
  <si>
    <t>732726092303</t>
  </si>
  <si>
    <t>732726092310</t>
  </si>
  <si>
    <t>732726092327</t>
  </si>
  <si>
    <t>732726092334</t>
  </si>
  <si>
    <t>732726086463</t>
  </si>
  <si>
    <t>732726088634</t>
  </si>
  <si>
    <t>732726092341</t>
  </si>
  <si>
    <t>732726048720</t>
  </si>
  <si>
    <t>732726065529</t>
  </si>
  <si>
    <t>732726088627</t>
  </si>
  <si>
    <t>732726092365</t>
  </si>
  <si>
    <t>732726048621</t>
  </si>
  <si>
    <t>732726057449</t>
  </si>
  <si>
    <t>732726026711</t>
  </si>
  <si>
    <t>732726026582</t>
  </si>
  <si>
    <t>732726051614</t>
  </si>
  <si>
    <t>732726027473</t>
  </si>
  <si>
    <t>732726026629</t>
  </si>
  <si>
    <t>732726088306</t>
  </si>
  <si>
    <t>732726094789</t>
  </si>
  <si>
    <t>732726084711</t>
  </si>
  <si>
    <t>732726094796</t>
  </si>
  <si>
    <t>732726097872</t>
  </si>
  <si>
    <t>732726097889</t>
  </si>
  <si>
    <t>732726097896</t>
  </si>
  <si>
    <t>732726094802</t>
  </si>
  <si>
    <t>732726088672</t>
  </si>
  <si>
    <t>732726091283</t>
  </si>
  <si>
    <t>732726091092</t>
  </si>
  <si>
    <t>732726080690</t>
  </si>
  <si>
    <t>732726076730</t>
  </si>
  <si>
    <t>732726080751</t>
  </si>
  <si>
    <t>732726086937</t>
  </si>
  <si>
    <t>732726092587</t>
  </si>
  <si>
    <t>732726086944</t>
  </si>
  <si>
    <t>732726097667</t>
  </si>
  <si>
    <t>732726083721</t>
  </si>
  <si>
    <t>732726083738</t>
  </si>
  <si>
    <t>732726089945</t>
  </si>
  <si>
    <t>732726089952</t>
  </si>
  <si>
    <t>732726083745</t>
  </si>
  <si>
    <t>732726097735</t>
  </si>
  <si>
    <t>732726083523</t>
  </si>
  <si>
    <t>732726078802</t>
  </si>
  <si>
    <t>732726005655</t>
  </si>
  <si>
    <t>732726005693</t>
  </si>
  <si>
    <t>732726035539</t>
  </si>
  <si>
    <t>732726089792</t>
  </si>
  <si>
    <t>732726091122</t>
  </si>
  <si>
    <t>732726092686</t>
  </si>
  <si>
    <t>732726091139</t>
  </si>
  <si>
    <t>732726082373</t>
  </si>
  <si>
    <t>732726097995</t>
  </si>
  <si>
    <t>732726091115</t>
  </si>
  <si>
    <t>732726084964</t>
  </si>
  <si>
    <t>732726098008</t>
  </si>
  <si>
    <t>732726092730</t>
  </si>
  <si>
    <t>732726092747</t>
  </si>
  <si>
    <t>732726098015</t>
  </si>
  <si>
    <t>732726092785</t>
  </si>
  <si>
    <t>732726088795</t>
  </si>
  <si>
    <t>732726083752</t>
  </si>
  <si>
    <t>732726073821</t>
  </si>
  <si>
    <t>732726080379</t>
  </si>
  <si>
    <t>732726084124</t>
  </si>
  <si>
    <t>732726080775</t>
  </si>
  <si>
    <t>732726080782</t>
  </si>
  <si>
    <t>732726080799</t>
  </si>
  <si>
    <t>732726091313</t>
  </si>
  <si>
    <t>732726091320</t>
  </si>
  <si>
    <t>732726091214</t>
  </si>
  <si>
    <t>732726091221</t>
  </si>
  <si>
    <t>732726099685</t>
  </si>
  <si>
    <t>732726099692</t>
  </si>
  <si>
    <t>732726092853</t>
  </si>
  <si>
    <t>732726090095</t>
  </si>
  <si>
    <t>732726100268</t>
  </si>
  <si>
    <t>732726092907</t>
  </si>
  <si>
    <t>732726092914</t>
  </si>
  <si>
    <t>732726092884</t>
  </si>
  <si>
    <t>732726088825</t>
  </si>
  <si>
    <t>732726086609</t>
  </si>
  <si>
    <t>732726078840</t>
  </si>
  <si>
    <t>732726081802</t>
  </si>
  <si>
    <t>732726078864</t>
  </si>
  <si>
    <t>732726082083</t>
  </si>
  <si>
    <t>732726006171</t>
  </si>
  <si>
    <t>732726035577</t>
  </si>
  <si>
    <t>732726076778</t>
  </si>
  <si>
    <t>732726078833</t>
  </si>
  <si>
    <t>732726049109</t>
  </si>
  <si>
    <t>732726035584</t>
  </si>
  <si>
    <t>732726083592</t>
  </si>
  <si>
    <t>732726098053</t>
  </si>
  <si>
    <t>732726048645</t>
  </si>
  <si>
    <t>732726092990</t>
  </si>
  <si>
    <t>732726081314</t>
  </si>
  <si>
    <t>732726093010</t>
  </si>
  <si>
    <t>732726038110</t>
  </si>
  <si>
    <t>732726033962</t>
  </si>
  <si>
    <t>732726084735</t>
  </si>
  <si>
    <t>732726087989</t>
  </si>
  <si>
    <t>732726090514</t>
  </si>
  <si>
    <t>732726090521</t>
  </si>
  <si>
    <t>732726090538</t>
  </si>
  <si>
    <t>732726087996</t>
  </si>
  <si>
    <t>732726080935</t>
  </si>
  <si>
    <t>732726090552</t>
  </si>
  <si>
    <t>732726084728</t>
  </si>
  <si>
    <t>732726038127</t>
  </si>
  <si>
    <t>732726007086</t>
  </si>
  <si>
    <t>732726086272</t>
  </si>
  <si>
    <t>732726095205</t>
  </si>
  <si>
    <t>732726093065</t>
  </si>
  <si>
    <t>732726091184</t>
  </si>
  <si>
    <t>732726091191</t>
  </si>
  <si>
    <t>732726086883</t>
  </si>
  <si>
    <t>732726087903</t>
  </si>
  <si>
    <t>732726080904</t>
  </si>
  <si>
    <t>732726088894</t>
  </si>
  <si>
    <t>732726089471</t>
  </si>
  <si>
    <t>732726093126</t>
  </si>
  <si>
    <t>732726096035</t>
  </si>
  <si>
    <t>732726087910</t>
  </si>
  <si>
    <t>732726087927</t>
  </si>
  <si>
    <t>732726095762</t>
  </si>
  <si>
    <t>732726093140</t>
  </si>
  <si>
    <t>732726093157</t>
  </si>
  <si>
    <t>732726083820</t>
  </si>
  <si>
    <t>732726089877</t>
  </si>
  <si>
    <t>732726084971</t>
  </si>
  <si>
    <t>732726095229</t>
  </si>
  <si>
    <t>732726095236</t>
  </si>
  <si>
    <t>732726066274</t>
  </si>
  <si>
    <t>732726095243</t>
  </si>
  <si>
    <t>732726050396</t>
  </si>
  <si>
    <t>732726087934</t>
  </si>
  <si>
    <t>732726006959</t>
  </si>
  <si>
    <t>732726081321</t>
  </si>
  <si>
    <t>732726080911</t>
  </si>
  <si>
    <t>732726086630</t>
  </si>
  <si>
    <t>732726093164</t>
  </si>
  <si>
    <t>732726089884</t>
  </si>
  <si>
    <t>732726074019</t>
  </si>
  <si>
    <t>732726079588</t>
  </si>
  <si>
    <t>732726080423</t>
  </si>
  <si>
    <t>732726098121</t>
  </si>
  <si>
    <t>732726093171</t>
  </si>
  <si>
    <t>732726093188</t>
  </si>
  <si>
    <t>732726098152</t>
  </si>
  <si>
    <t>732726088900</t>
  </si>
  <si>
    <t>732726080874</t>
  </si>
  <si>
    <t>732726098183</t>
  </si>
  <si>
    <t>732726099623</t>
  </si>
  <si>
    <t>732726080881</t>
  </si>
  <si>
    <t>732726098213</t>
  </si>
  <si>
    <t>732726098220</t>
  </si>
  <si>
    <t>732726095250</t>
  </si>
  <si>
    <t>732726095267</t>
  </si>
  <si>
    <t>732726079281</t>
  </si>
  <si>
    <t>732726093195</t>
  </si>
  <si>
    <t>732726098244</t>
  </si>
  <si>
    <t>732726080942</t>
  </si>
  <si>
    <t>732726051737</t>
  </si>
  <si>
    <t>732726007147</t>
  </si>
  <si>
    <t>732726051768</t>
  </si>
  <si>
    <t>732726007154</t>
  </si>
  <si>
    <t>732726078925</t>
  </si>
  <si>
    <t>732726065819</t>
  </si>
  <si>
    <t>732726093263</t>
  </si>
  <si>
    <t>732726093287</t>
  </si>
  <si>
    <t>732726007178</t>
  </si>
  <si>
    <t>732726093294</t>
  </si>
  <si>
    <t>732726093317</t>
  </si>
  <si>
    <t>732726099678</t>
  </si>
  <si>
    <t>732726093362</t>
  </si>
  <si>
    <t>732726093379</t>
  </si>
  <si>
    <t>732726082021</t>
  </si>
  <si>
    <t>732726086661</t>
  </si>
  <si>
    <t>732726088917</t>
  </si>
  <si>
    <t>732726082243</t>
  </si>
  <si>
    <t>732726093386</t>
  </si>
  <si>
    <t>732726093393</t>
  </si>
  <si>
    <t>732726090316</t>
  </si>
  <si>
    <t>732726093409</t>
  </si>
  <si>
    <t>732726093416</t>
  </si>
  <si>
    <t>732726093423</t>
  </si>
  <si>
    <t>732726095724</t>
  </si>
  <si>
    <t>732726093461</t>
  </si>
  <si>
    <t>732726047204</t>
  </si>
  <si>
    <t>732726007109</t>
  </si>
  <si>
    <t>732726078901</t>
  </si>
  <si>
    <t>732726007093</t>
  </si>
  <si>
    <t>732726051690</t>
  </si>
  <si>
    <t>732726091375</t>
  </si>
  <si>
    <t>732726095816</t>
  </si>
  <si>
    <t>732726093478</t>
  </si>
  <si>
    <t>732726095823</t>
  </si>
  <si>
    <t>732726067219</t>
  </si>
  <si>
    <t>732726095830</t>
  </si>
  <si>
    <t>732726093522</t>
  </si>
  <si>
    <t>732726088924</t>
  </si>
  <si>
    <t>732726089501</t>
  </si>
  <si>
    <t>732726089525</t>
  </si>
  <si>
    <t>732726079915</t>
  </si>
  <si>
    <t>732726076853</t>
  </si>
  <si>
    <t>732726083448</t>
  </si>
  <si>
    <t>732726093607</t>
  </si>
  <si>
    <t>732726098374</t>
  </si>
  <si>
    <t>732726080980</t>
  </si>
  <si>
    <t>732726087057</t>
  </si>
  <si>
    <t>732726091382</t>
  </si>
  <si>
    <t>732726093560</t>
  </si>
  <si>
    <t>732726093577</t>
  </si>
  <si>
    <t>732726098305</t>
  </si>
  <si>
    <t>732726098312</t>
  </si>
  <si>
    <t>732726098329</t>
  </si>
  <si>
    <t>732726095328</t>
  </si>
  <si>
    <t>732726098336</t>
  </si>
  <si>
    <t>732726065895</t>
  </si>
  <si>
    <t>732726048652</t>
  </si>
  <si>
    <t>732726098343</t>
  </si>
  <si>
    <t>732726093584</t>
  </si>
  <si>
    <t>732726098350</t>
  </si>
  <si>
    <t>732726098367</t>
  </si>
  <si>
    <t>732726077843</t>
  </si>
  <si>
    <t>732726095281</t>
  </si>
  <si>
    <t>732726095298</t>
  </si>
  <si>
    <t>732726065901</t>
  </si>
  <si>
    <t>732726063495</t>
  </si>
  <si>
    <t>732726084520</t>
  </si>
  <si>
    <t>732726082267</t>
  </si>
  <si>
    <t>732726080997</t>
  </si>
  <si>
    <t>732726081000</t>
  </si>
  <si>
    <t>732726097780</t>
  </si>
  <si>
    <t>732726083844</t>
  </si>
  <si>
    <t>732726098381</t>
  </si>
  <si>
    <t>732726086678</t>
  </si>
  <si>
    <t>732726091900</t>
  </si>
  <si>
    <t>732726097797</t>
  </si>
  <si>
    <t>732726088931</t>
  </si>
  <si>
    <t>732726088955</t>
  </si>
  <si>
    <t>732726012974</t>
  </si>
  <si>
    <t>732726065215</t>
  </si>
  <si>
    <t>732726098404</t>
  </si>
  <si>
    <t>732726098411</t>
  </si>
  <si>
    <t>732726081833</t>
  </si>
  <si>
    <t>732726081840</t>
  </si>
  <si>
    <t>732726078529</t>
  </si>
  <si>
    <t>732726096110</t>
  </si>
  <si>
    <t>732726093690</t>
  </si>
  <si>
    <t>732726098428</t>
  </si>
  <si>
    <t>732726100190</t>
  </si>
  <si>
    <t>732726078932</t>
  </si>
  <si>
    <t>732726081055</t>
  </si>
  <si>
    <t>732726098435</t>
  </si>
  <si>
    <t>732726081048</t>
  </si>
  <si>
    <t>732726046764</t>
  </si>
  <si>
    <t>732726087064</t>
  </si>
  <si>
    <t>732726093713</t>
  </si>
  <si>
    <t>732726093751</t>
  </si>
  <si>
    <t>732726089013</t>
  </si>
  <si>
    <t>732726083677</t>
  </si>
  <si>
    <t>732726081079</t>
  </si>
  <si>
    <t>732726056244</t>
  </si>
  <si>
    <t>732726099586</t>
  </si>
  <si>
    <t>732726049321</t>
  </si>
  <si>
    <t>732726027329</t>
  </si>
  <si>
    <t>732726049291</t>
  </si>
  <si>
    <t>732726098626</t>
  </si>
  <si>
    <t>732726090248</t>
  </si>
  <si>
    <t>732726093829</t>
  </si>
  <si>
    <t>732726083882</t>
  </si>
  <si>
    <t>732726087095</t>
  </si>
  <si>
    <t>732726092501</t>
  </si>
  <si>
    <t>732726095847</t>
  </si>
  <si>
    <t>732726090262</t>
  </si>
  <si>
    <t>732726093836</t>
  </si>
  <si>
    <t>732726083899</t>
  </si>
  <si>
    <t>732726093843</t>
  </si>
  <si>
    <t>732726093850</t>
  </si>
  <si>
    <t>732726076891</t>
  </si>
  <si>
    <t>732726076914</t>
  </si>
  <si>
    <t>Phlox pani. Candy Store ® 'Grape Lollipop' ™</t>
  </si>
  <si>
    <t>732726076921</t>
  </si>
  <si>
    <t>PHXPNCGPLG01NSMED</t>
  </si>
  <si>
    <t>732726098633</t>
  </si>
  <si>
    <t>732726090453</t>
  </si>
  <si>
    <t>732726090460</t>
  </si>
  <si>
    <t>732726090279</t>
  </si>
  <si>
    <t>732726090484</t>
  </si>
  <si>
    <t>732726093874</t>
  </si>
  <si>
    <t>732726089143</t>
  </si>
  <si>
    <t>732726089150</t>
  </si>
  <si>
    <t>732726035690</t>
  </si>
  <si>
    <t>732726089907</t>
  </si>
  <si>
    <t>732726093935</t>
  </si>
  <si>
    <t>732726091368</t>
  </si>
  <si>
    <t>732726095908</t>
  </si>
  <si>
    <t>732726093973</t>
  </si>
  <si>
    <t>732726093980</t>
  </si>
  <si>
    <t>732726073913</t>
  </si>
  <si>
    <t>732726035706</t>
  </si>
  <si>
    <t>732726014763</t>
  </si>
  <si>
    <t>732726093942</t>
  </si>
  <si>
    <t>732726093959</t>
  </si>
  <si>
    <t>732726093997</t>
  </si>
  <si>
    <t>732726089198</t>
  </si>
  <si>
    <t>732726084261</t>
  </si>
  <si>
    <t>732726092495</t>
  </si>
  <si>
    <t>732726083936</t>
  </si>
  <si>
    <t>732726082113</t>
  </si>
  <si>
    <t>732726089228</t>
  </si>
  <si>
    <t>732726089235</t>
  </si>
  <si>
    <t>732726048669</t>
  </si>
  <si>
    <t>732726056961</t>
  </si>
  <si>
    <t>732726078734</t>
  </si>
  <si>
    <t>732726098527</t>
  </si>
  <si>
    <t>732726098534</t>
  </si>
  <si>
    <t>732726098541</t>
  </si>
  <si>
    <t>732726098558</t>
  </si>
  <si>
    <t>732726044234</t>
  </si>
  <si>
    <t>732726081222</t>
  </si>
  <si>
    <t>732726082168</t>
  </si>
  <si>
    <t>732726094048</t>
  </si>
  <si>
    <t>732726098565</t>
  </si>
  <si>
    <t>732726094079</t>
  </si>
  <si>
    <t>732726096417</t>
  </si>
  <si>
    <t>732726088047</t>
  </si>
  <si>
    <t>732726088030</t>
  </si>
  <si>
    <t>732726090286</t>
  </si>
  <si>
    <t>732726095793</t>
  </si>
  <si>
    <t>732726087118</t>
  </si>
  <si>
    <t>732726089273</t>
  </si>
  <si>
    <t>732726094109</t>
  </si>
  <si>
    <t>732726096226</t>
  </si>
  <si>
    <t>732726083974</t>
  </si>
  <si>
    <t>732726081192</t>
  </si>
  <si>
    <t>732726076952</t>
  </si>
  <si>
    <t>732726022263</t>
  </si>
  <si>
    <t>732726048904</t>
  </si>
  <si>
    <t>732726076525</t>
  </si>
  <si>
    <t>732726035768</t>
  </si>
  <si>
    <t>732726081208</t>
  </si>
  <si>
    <t>732726088054</t>
  </si>
  <si>
    <t>732726094123</t>
  </si>
  <si>
    <t>732726094130</t>
  </si>
  <si>
    <t>732726089556</t>
  </si>
  <si>
    <t>732726094147</t>
  </si>
  <si>
    <t>732726094161</t>
  </si>
  <si>
    <t>732726083653</t>
  </si>
  <si>
    <t>732726083660</t>
  </si>
  <si>
    <t>732726072664</t>
  </si>
  <si>
    <t>732726089303</t>
  </si>
  <si>
    <t>732726081246</t>
  </si>
  <si>
    <t>732726086715</t>
  </si>
  <si>
    <t>732726089327</t>
  </si>
  <si>
    <t>732726087125</t>
  </si>
  <si>
    <t>732726098589</t>
  </si>
  <si>
    <t>732726090163</t>
  </si>
  <si>
    <t>732726098596</t>
  </si>
  <si>
    <t>732726094253</t>
  </si>
  <si>
    <t>732726095403</t>
  </si>
  <si>
    <t>732726095410</t>
  </si>
  <si>
    <t>732726035195</t>
  </si>
  <si>
    <t>732726038745</t>
  </si>
  <si>
    <t>732726063723</t>
  </si>
  <si>
    <t>732726063716</t>
  </si>
  <si>
    <t>732726082120</t>
  </si>
  <si>
    <t>732726082137</t>
  </si>
  <si>
    <t>732726087170</t>
  </si>
  <si>
    <t>732726094246</t>
  </si>
  <si>
    <t>732726094772</t>
  </si>
  <si>
    <t>732726092129</t>
  </si>
  <si>
    <t>732726072688</t>
  </si>
  <si>
    <t>732726083547</t>
  </si>
  <si>
    <t>732726092389</t>
  </si>
  <si>
    <t>732726088665</t>
  </si>
  <si>
    <t>732726048102</t>
  </si>
  <si>
    <t>732726086975</t>
  </si>
  <si>
    <t>732726072695</t>
  </si>
  <si>
    <t>732726086050</t>
  </si>
  <si>
    <t>732726087071</t>
  </si>
  <si>
    <t>732726098619</t>
  </si>
  <si>
    <t>732726087088</t>
  </si>
  <si>
    <t>732726066007</t>
  </si>
  <si>
    <t>732726093928</t>
  </si>
  <si>
    <t>732726083998</t>
  </si>
  <si>
    <t>732726092105</t>
  </si>
  <si>
    <t>732726092112</t>
  </si>
  <si>
    <t>732726092457</t>
  </si>
  <si>
    <t>732726088757</t>
  </si>
  <si>
    <t>732726096011</t>
  </si>
  <si>
    <t>732726049093</t>
  </si>
  <si>
    <t>732726005723</t>
  </si>
  <si>
    <t>732726067455</t>
  </si>
  <si>
    <t>732726044210</t>
  </si>
  <si>
    <t>732726013179</t>
  </si>
  <si>
    <t>732726050433</t>
  </si>
  <si>
    <t>732726027541</t>
  </si>
  <si>
    <t>732726052062</t>
  </si>
  <si>
    <t>732726041677</t>
  </si>
  <si>
    <t>732726013186</t>
  </si>
  <si>
    <t>732726013193</t>
  </si>
  <si>
    <t>732726035164</t>
  </si>
  <si>
    <t>732726037120</t>
  </si>
  <si>
    <t>732726049239</t>
  </si>
  <si>
    <t>732726013216</t>
  </si>
  <si>
    <t>732726089044</t>
  </si>
  <si>
    <t>732726082823</t>
  </si>
  <si>
    <t>732726093782</t>
  </si>
  <si>
    <t>732726049253</t>
  </si>
  <si>
    <t>732726013773</t>
  </si>
  <si>
    <t>732726013780</t>
  </si>
  <si>
    <t>732726093799</t>
  </si>
  <si>
    <t>732726078727</t>
  </si>
  <si>
    <t>732726093805</t>
  </si>
  <si>
    <t>732726041998</t>
  </si>
  <si>
    <t>732726082496</t>
  </si>
  <si>
    <t>732726057340</t>
  </si>
  <si>
    <t>732726032897</t>
  </si>
  <si>
    <t>732726082502</t>
  </si>
  <si>
    <t>732726091023</t>
  </si>
  <si>
    <t>732726060661</t>
  </si>
  <si>
    <t>732726044913</t>
  </si>
  <si>
    <t>732726060678</t>
  </si>
  <si>
    <t>732726063730</t>
  </si>
  <si>
    <t>732726096387</t>
  </si>
  <si>
    <t>732726058361</t>
  </si>
  <si>
    <t>732726096394</t>
  </si>
  <si>
    <t>732726058385</t>
  </si>
  <si>
    <t>732726060531</t>
  </si>
  <si>
    <t>732726077126</t>
  </si>
  <si>
    <t>732726088696</t>
  </si>
  <si>
    <t>732726086531</t>
  </si>
  <si>
    <t>732726068308</t>
  </si>
  <si>
    <t>732726088979</t>
  </si>
  <si>
    <t>Order Date:</t>
  </si>
  <si>
    <t>Weigela fl. Fine Wine™</t>
  </si>
  <si>
    <t>732726056008</t>
  </si>
  <si>
    <t>WGLFLFIWG03NSMED</t>
  </si>
  <si>
    <t>leafing out</t>
  </si>
  <si>
    <t xml:space="preserve">leafing out </t>
  </si>
  <si>
    <t>3/4 Pot</t>
  </si>
  <si>
    <t>Emerging</t>
  </si>
  <si>
    <t>1/2 Pot</t>
  </si>
  <si>
    <t xml:space="preserve">Pot full </t>
  </si>
  <si>
    <t>Pot full</t>
  </si>
  <si>
    <t>pot full</t>
  </si>
  <si>
    <t xml:space="preserve">3/4 Pot, budding </t>
  </si>
  <si>
    <t xml:space="preserve">1/2 Pot </t>
  </si>
  <si>
    <t xml:space="preserve">3/4 Pot </t>
  </si>
  <si>
    <t xml:space="preserve">3/4 Pot, bud/bloom </t>
  </si>
  <si>
    <t xml:space="preserve">Pot full, budded </t>
  </si>
  <si>
    <t>Grape</t>
  </si>
  <si>
    <t xml:space="preserve">Pot full, bud/bloom </t>
  </si>
  <si>
    <t xml:space="preserve">Pot full, budding </t>
  </si>
  <si>
    <t xml:space="preserve">Pot full,  bud/bloom </t>
  </si>
  <si>
    <t>18-20"</t>
  </si>
  <si>
    <t>22-24"</t>
  </si>
  <si>
    <t>24-26", prune marks</t>
  </si>
  <si>
    <t>15"</t>
  </si>
  <si>
    <t>18-22"</t>
  </si>
  <si>
    <t>Viburnum x burkwoodii</t>
  </si>
  <si>
    <t>732726042179</t>
  </si>
  <si>
    <t>VBRBRXXXG05NSMED</t>
  </si>
  <si>
    <t>Heuchera  City™ Rio</t>
  </si>
  <si>
    <t>732726096028</t>
  </si>
  <si>
    <t>HCHXXCTYG01NSMED</t>
  </si>
  <si>
    <t>Heuchera  Dressed Up™ Ball Gown</t>
  </si>
  <si>
    <t>732726099548</t>
  </si>
  <si>
    <t>HCHXXDPBG02NSMED</t>
  </si>
  <si>
    <t>Heuchera  Frosted Violet</t>
  </si>
  <si>
    <t>732726067288</t>
  </si>
  <si>
    <t>HCHXXFSVG02NSMED</t>
  </si>
  <si>
    <t>Heuchera  Mega Caramel®</t>
  </si>
  <si>
    <t>732726079601</t>
  </si>
  <si>
    <t>HCHXXMGAG02NSMED</t>
  </si>
  <si>
    <t>Heuchera  Midnight Rose</t>
  </si>
  <si>
    <t>732726073968</t>
  </si>
  <si>
    <t>HCHXXMHRG02NSMED</t>
  </si>
  <si>
    <t>Heuchera  Primo® Wild Rose</t>
  </si>
  <si>
    <t>732726083837</t>
  </si>
  <si>
    <t>HCHXXPWRG01NSMED</t>
  </si>
  <si>
    <t>Heuchera  Silver Scroll</t>
  </si>
  <si>
    <t>732726078697</t>
  </si>
  <si>
    <t>HCHXXSVLG01NSMED</t>
  </si>
  <si>
    <t>Heuchera americana Green Spice</t>
  </si>
  <si>
    <t>732726078680</t>
  </si>
  <si>
    <t>HCHAEGPCG01NSMED</t>
  </si>
  <si>
    <t>732726078888</t>
  </si>
  <si>
    <t>HCHAEPMPG01NSMED</t>
  </si>
  <si>
    <t>732726051683</t>
  </si>
  <si>
    <t>HCHMCNPLPG01NSMED</t>
  </si>
  <si>
    <t>Hosta  Royal Standard</t>
  </si>
  <si>
    <t>732726056077</t>
  </si>
  <si>
    <t>HSTXXRYDG01NSMED</t>
  </si>
  <si>
    <t>732726007185</t>
  </si>
  <si>
    <t>HSTXXRYDG02NSMED</t>
  </si>
  <si>
    <t>Hosta  Sum and Substance</t>
  </si>
  <si>
    <t>732726051836</t>
  </si>
  <si>
    <t>HSTXXSUBG02NSMED</t>
  </si>
  <si>
    <t>Hosta  'Vulcan'</t>
  </si>
  <si>
    <t>732726098275</t>
  </si>
  <si>
    <t>HSTXXVLCG02NSMED</t>
  </si>
  <si>
    <t>Buxus  Green Mountain</t>
  </si>
  <si>
    <t>flushing</t>
  </si>
  <si>
    <t>732726034297</t>
  </si>
  <si>
    <t>BXSXXGMNG02NSMED</t>
  </si>
  <si>
    <t>Buxus  Green Velvet</t>
  </si>
  <si>
    <t>732726005228</t>
  </si>
  <si>
    <t>BXSXXGVLG02NSMED</t>
  </si>
  <si>
    <t>Buxus micro. kor. Franklin's Gem</t>
  </si>
  <si>
    <t>732726059467</t>
  </si>
  <si>
    <t>BXSMCRFKGG01NSMED</t>
  </si>
  <si>
    <t>pot full, bud/bloom</t>
  </si>
  <si>
    <t>Vitis labrusca 'Concord'</t>
  </si>
  <si>
    <t>732726095090</t>
  </si>
  <si>
    <t>VTSLBSCOOG02NSMED</t>
  </si>
  <si>
    <t>20-22", budded</t>
  </si>
  <si>
    <t>732726043114</t>
  </si>
  <si>
    <t>BXSXXGVLG03NSMED</t>
  </si>
  <si>
    <t>Buxus  Winter Gem</t>
  </si>
  <si>
    <t>732726042711</t>
  </si>
  <si>
    <t>BXSXXWGMG01NSMED</t>
  </si>
  <si>
    <t>732726038509</t>
  </si>
  <si>
    <t>BXSXXWGMG02NSMED</t>
  </si>
  <si>
    <t>732726052758</t>
  </si>
  <si>
    <t>BXSMCRFKGG03NSMED</t>
  </si>
  <si>
    <t>732726036987</t>
  </si>
  <si>
    <t>BXSMCRFKGG02NSMED</t>
  </si>
  <si>
    <t>Buxus micro. kor. Wintergreen</t>
  </si>
  <si>
    <t>732726037885</t>
  </si>
  <si>
    <t>BXSMCRKRWG02NSMED</t>
  </si>
  <si>
    <t>30-34"</t>
  </si>
  <si>
    <t>20-22", nice color</t>
  </si>
  <si>
    <t>732726051591</t>
  </si>
  <si>
    <t>ASBARNBVLG01NSMED</t>
  </si>
  <si>
    <t>Ceratostigma plumbaganoides</t>
  </si>
  <si>
    <t>732726076723</t>
  </si>
  <si>
    <t>CERPLUXXXG01NSMED</t>
  </si>
  <si>
    <t>Delosperma  Fire Spinner®</t>
  </si>
  <si>
    <t>732726072596</t>
  </si>
  <si>
    <t>DLMXXFSPG01NSMED</t>
  </si>
  <si>
    <t xml:space="preserve">pot full, bud/bloom </t>
  </si>
  <si>
    <t>Heuchera  Primo® Pistachio Ambrosia</t>
  </si>
  <si>
    <t>732726097773</t>
  </si>
  <si>
    <t>HCHXXPTAG01NSMED</t>
  </si>
  <si>
    <t>Lilium  Oriental Big Smile</t>
  </si>
  <si>
    <t>732726100640</t>
  </si>
  <si>
    <t>LLMXXOBSG01NSMED</t>
  </si>
  <si>
    <t xml:space="preserve">Pot  full </t>
  </si>
  <si>
    <t>Tiarella  'Cutting Edge'</t>
  </si>
  <si>
    <t>732726089716</t>
  </si>
  <si>
    <t>TRLXXCDGG01NSMED</t>
  </si>
  <si>
    <t>Carex pensylvanica</t>
  </si>
  <si>
    <t>732726080768</t>
  </si>
  <si>
    <t>CRXPNSXXXG01NSMED</t>
  </si>
  <si>
    <t>Vitis labrusca 'Reliance'</t>
  </si>
  <si>
    <t>732726068568</t>
  </si>
  <si>
    <t>VTSLBSRLCG02NSMED</t>
  </si>
  <si>
    <t>Please order in Quantities of 5</t>
  </si>
  <si>
    <t>Rubus  Baby Cakes® #27032</t>
  </si>
  <si>
    <t>Blackberry, thornless</t>
  </si>
  <si>
    <t xml:space="preserve">Bushel and Berry™, Pot full, budding </t>
  </si>
  <si>
    <t>732726086807</t>
  </si>
  <si>
    <t>RUBBBBYKG02NSMED</t>
  </si>
  <si>
    <t>Budd. dav. Lo &amp; Behold® Blue Chip</t>
  </si>
  <si>
    <t>Leafed out</t>
  </si>
  <si>
    <t>732726065574</t>
  </si>
  <si>
    <t>BDDDVLBDG02NSMED</t>
  </si>
  <si>
    <t>Buddleia  Miss Molly</t>
  </si>
  <si>
    <t>732726086135</t>
  </si>
  <si>
    <t>BDDXXMLLG03NSMED</t>
  </si>
  <si>
    <t>Buddleia  Miss Pearl</t>
  </si>
  <si>
    <t>732726091061</t>
  </si>
  <si>
    <t>BDDXXMPRG03NSMED</t>
  </si>
  <si>
    <t>Buddleia dav. Pink Delight</t>
  </si>
  <si>
    <t>732726004597</t>
  </si>
  <si>
    <t>BDDDVPDLG03NSMED</t>
  </si>
  <si>
    <t>flushing, 15"+</t>
  </si>
  <si>
    <t>flushing, 12"+</t>
  </si>
  <si>
    <t>flushing, 13-15"</t>
  </si>
  <si>
    <t>732726005204</t>
  </si>
  <si>
    <t>BXSXXGVLG01NSMED</t>
  </si>
  <si>
    <t>flushing, 12"</t>
  </si>
  <si>
    <t>flushing, 15"</t>
  </si>
  <si>
    <t>732726038592</t>
  </si>
  <si>
    <t>ENYAACMPG03NSMED</t>
  </si>
  <si>
    <t>732726056312</t>
  </si>
  <si>
    <t>ENYAACMPG07NSMED</t>
  </si>
  <si>
    <t xml:space="preserve">15-18", fresh growth </t>
  </si>
  <si>
    <t>15-18"+, fresh growth</t>
  </si>
  <si>
    <t>24", fresh growth</t>
  </si>
  <si>
    <t xml:space="preserve">15", fresh growth </t>
  </si>
  <si>
    <t>15"+, fresh growth</t>
  </si>
  <si>
    <t>Microbiota decussata</t>
  </si>
  <si>
    <t>732726013087</t>
  </si>
  <si>
    <t>MCRDCSXXXG02NSMED</t>
  </si>
  <si>
    <t>Rosa rugosa</t>
  </si>
  <si>
    <t>732726016828</t>
  </si>
  <si>
    <t>RSARGXXXG03NSMED</t>
  </si>
  <si>
    <t>Rosa rugosa Alba</t>
  </si>
  <si>
    <t>732726016774</t>
  </si>
  <si>
    <t>RSARGALBG03NSMED</t>
  </si>
  <si>
    <t>Spiraea japonica 'Neon Flash'</t>
  </si>
  <si>
    <t>732726022454</t>
  </si>
  <si>
    <t>SPABMNFLG03NSMED</t>
  </si>
  <si>
    <t>15-18", leafed out</t>
  </si>
  <si>
    <t>Campsis Bloomables® Summer Jazz™ Sunrise Gold</t>
  </si>
  <si>
    <t>732726097674</t>
  </si>
  <si>
    <t>CAMXXSJGG03NSMED</t>
  </si>
  <si>
    <t>Campsis radicans Flamenco</t>
  </si>
  <si>
    <t>732726088559</t>
  </si>
  <si>
    <t>CAMRCNFMCG02NSMED</t>
  </si>
  <si>
    <t xml:space="preserve">Trellis full </t>
  </si>
  <si>
    <t>Alcea ficifolia 'Las Vegas'</t>
  </si>
  <si>
    <t>732726097704</t>
  </si>
  <si>
    <t>ALCFCFLSVG01NSMED</t>
  </si>
  <si>
    <t xml:space="preserve">Pot full, bud/bloom to passing </t>
  </si>
  <si>
    <t>Coreopsis verticillata Moonbeam</t>
  </si>
  <si>
    <t>732726005679</t>
  </si>
  <si>
    <t>CROVRMNBG02NSMED</t>
  </si>
  <si>
    <t>Heuchera  Berry Smoothie</t>
  </si>
  <si>
    <t>732726080898</t>
  </si>
  <si>
    <t>HCHXXBYMG02NSMED</t>
  </si>
  <si>
    <t>Heuchera  Grape Expectations</t>
  </si>
  <si>
    <t>732726093133</t>
  </si>
  <si>
    <t>HCHXXGPXG02NSMED</t>
  </si>
  <si>
    <t>Hosta  Abiqua Drinking Gourd</t>
  </si>
  <si>
    <t>732726098237</t>
  </si>
  <si>
    <t>HSTXXADKG02NSMED</t>
  </si>
  <si>
    <t>Lavandula angus. 'Hidcote Blue'</t>
  </si>
  <si>
    <t>732726036000</t>
  </si>
  <si>
    <t>LVNAGHBLG01NSMED</t>
  </si>
  <si>
    <t>Lavandula x inter. 'Provence'</t>
  </si>
  <si>
    <t>732726053748</t>
  </si>
  <si>
    <t>LVNINPVNG01NSMED</t>
  </si>
  <si>
    <t>Nepeta x faassenii 'Junior Walker' ™</t>
  </si>
  <si>
    <t>732726072626</t>
  </si>
  <si>
    <t>NEPFAAJNWG01NSMED</t>
  </si>
  <si>
    <t>Nepeta x faassenii 'Walker's Low'</t>
  </si>
  <si>
    <t>732726048607</t>
  </si>
  <si>
    <t>NEPFAAWALG02NSMED</t>
  </si>
  <si>
    <t>Perovskia atriplicifolia 'Crazy Blue'</t>
  </si>
  <si>
    <t>732726081154</t>
  </si>
  <si>
    <t>PRKATLCRZG02NSMED</t>
  </si>
  <si>
    <t xml:space="preserve">Pot full, bloom to passing </t>
  </si>
  <si>
    <t>bud/bloom</t>
  </si>
  <si>
    <t>Azalea Ev. Stewartstonian</t>
  </si>
  <si>
    <t>16-18", passing bloom</t>
  </si>
  <si>
    <t>732726002890</t>
  </si>
  <si>
    <t>AZLEVSWNG03NSMED</t>
  </si>
  <si>
    <t>Buddleia  CranRazz</t>
  </si>
  <si>
    <t>732726084612</t>
  </si>
  <si>
    <t>BDDXXCZZG03NSMED</t>
  </si>
  <si>
    <t xml:space="preserve">18", leafing out </t>
  </si>
  <si>
    <t xml:space="preserve">leafed out,  budding </t>
  </si>
  <si>
    <t>12"</t>
  </si>
  <si>
    <t>18", budded</t>
  </si>
  <si>
    <t xml:space="preserve">18", budded </t>
  </si>
  <si>
    <t xml:space="preserve">13-15", budding </t>
  </si>
  <si>
    <t>15-18", budding</t>
  </si>
  <si>
    <t>Thuja occ. Bobazam Mr. Bowling Ball®</t>
  </si>
  <si>
    <t>732726059306</t>
  </si>
  <si>
    <t>THJOCMBBG02NSMED</t>
  </si>
  <si>
    <t>Thuja occidentalis Firechief™</t>
  </si>
  <si>
    <t>732726078635</t>
  </si>
  <si>
    <t>THJOCFHFG03NSMED</t>
  </si>
  <si>
    <t>Thuja occidentalis Smaragd</t>
  </si>
  <si>
    <t>30"+</t>
  </si>
  <si>
    <t>732726042742</t>
  </si>
  <si>
    <t>THJOCSMRG05NSMED</t>
  </si>
  <si>
    <t>18-22", leafing out, bud/bloom</t>
  </si>
  <si>
    <t>Weigela fl. Very Fine Wine®</t>
  </si>
  <si>
    <t>WGLFLVFWG03NSMED</t>
  </si>
  <si>
    <t>Clematis  Dr. Ruppel</t>
  </si>
  <si>
    <t xml:space="preserve">Trellis full, bud/bloom </t>
  </si>
  <si>
    <t>732726048751</t>
  </si>
  <si>
    <t>CMAXXDRRG02NSMED</t>
  </si>
  <si>
    <t xml:space="preserve">Trellis full, budded </t>
  </si>
  <si>
    <t>Clematis  x Comtesse de Bouchard</t>
  </si>
  <si>
    <t>732726038530</t>
  </si>
  <si>
    <t>CMAXXCDBG02NSMED</t>
  </si>
  <si>
    <t>Clematis x jackmanii Superba</t>
  </si>
  <si>
    <t>732726029576</t>
  </si>
  <si>
    <t>CMAJCKSPBG02NSMED</t>
  </si>
  <si>
    <t>Wisteria frutescens Amethyst Falls</t>
  </si>
  <si>
    <t>Wisteria frutescens Longwood Purple</t>
  </si>
  <si>
    <t xml:space="preserve">3/4 Trellis,  budding </t>
  </si>
  <si>
    <t>732726098602</t>
  </si>
  <si>
    <t>WSRFRULWPG03NSMED</t>
  </si>
  <si>
    <t>732726051645</t>
  </si>
  <si>
    <t>ASBCHVISG01NSMED</t>
  </si>
  <si>
    <t>Astilbe chin. Visions in Pink</t>
  </si>
  <si>
    <t>732726065499</t>
  </si>
  <si>
    <t>ASBCHVPKG01NSMED</t>
  </si>
  <si>
    <t>Astilbe chin. Visions in White</t>
  </si>
  <si>
    <t>Delosperma  Red Mountain® Flame</t>
  </si>
  <si>
    <t>732726092600</t>
  </si>
  <si>
    <t>DLMXXRMFG01NSMED</t>
  </si>
  <si>
    <t>Dianthus  Odessa® 'Bling Bling'</t>
  </si>
  <si>
    <t>732726089747</t>
  </si>
  <si>
    <t>DNTXXOBBG01NSMED</t>
  </si>
  <si>
    <t>Echin. x hybrida Sombrero™ 'Granada Gold'</t>
  </si>
  <si>
    <t>732726092938</t>
  </si>
  <si>
    <t>ECHHBSGOG01NSMED</t>
  </si>
  <si>
    <t>Gaillardia aris. Spintop™ Orange Halo</t>
  </si>
  <si>
    <t>732726086616</t>
  </si>
  <si>
    <t>GLLARSSOHG01NSMED</t>
  </si>
  <si>
    <t>Gaillardia aris. Spintop™ Red Starburst</t>
  </si>
  <si>
    <t>732726086623</t>
  </si>
  <si>
    <t>GLLARSSRSG01NSMED</t>
  </si>
  <si>
    <t>Gaillardia aris. Spintop™ Yellow Touch</t>
  </si>
  <si>
    <t>732726088269</t>
  </si>
  <si>
    <t>GLLARSYLTG01NSMED</t>
  </si>
  <si>
    <t>26-30"</t>
  </si>
  <si>
    <t>22-26"</t>
  </si>
  <si>
    <t>14-20"</t>
  </si>
  <si>
    <t>Leafed Out</t>
  </si>
  <si>
    <t>732726002821</t>
  </si>
  <si>
    <t>AZLEVSWNG02NSMED</t>
  </si>
  <si>
    <t>flushing, 10"</t>
  </si>
  <si>
    <t xml:space="preserve">15", leafing out </t>
  </si>
  <si>
    <t>732726038172</t>
  </si>
  <si>
    <t>MCRDCSXXXG03NSMED</t>
  </si>
  <si>
    <t>Viburnum dent. ('Christom') Blue Muffin ®</t>
  </si>
  <si>
    <t>732726052000</t>
  </si>
  <si>
    <t>VBRDNTBMFG05NSMED</t>
  </si>
  <si>
    <t xml:space="preserve">1/2 Trellis </t>
  </si>
  <si>
    <t>Clematis  Etiole Violette</t>
  </si>
  <si>
    <t>732726048812</t>
  </si>
  <si>
    <t>CMAXXETVG02NSMED</t>
  </si>
  <si>
    <t>Clematis  Multi Blue</t>
  </si>
  <si>
    <t>732726078567</t>
  </si>
  <si>
    <t>CMAXXMLBG02NSMED</t>
  </si>
  <si>
    <t xml:space="preserve">3/4 Trellis, budding </t>
  </si>
  <si>
    <t xml:space="preserve">3/4 Trellis, bud/bloom </t>
  </si>
  <si>
    <t>732726100664</t>
  </si>
  <si>
    <t>LNCPERSNTG03NSMED</t>
  </si>
  <si>
    <t xml:space="preserve">Trellis full,  bud/bloom </t>
  </si>
  <si>
    <t>732726065543</t>
  </si>
  <si>
    <t>ASBCHVWHG02NSMED</t>
  </si>
  <si>
    <t>Brunnera macrop. Jack Frost</t>
  </si>
  <si>
    <t>732726080638</t>
  </si>
  <si>
    <t>BRNMCJCFG01NSMED</t>
  </si>
  <si>
    <t>Coreopsis  Sizzle &amp; Spice™ 'Crazy Cayenne' PPAF</t>
  </si>
  <si>
    <t>732726083714</t>
  </si>
  <si>
    <t>CROXXSZCG02NSMED</t>
  </si>
  <si>
    <t>732726035522</t>
  </si>
  <si>
    <t>CROVRMNBG01NSMED</t>
  </si>
  <si>
    <t>Dianthus  Kahori® Scarlet</t>
  </si>
  <si>
    <t>732726091153</t>
  </si>
  <si>
    <t>DNTXXKHSG01NSMED</t>
  </si>
  <si>
    <t>Dianthus  Odessa® 'Red Bling Bling'</t>
  </si>
  <si>
    <t>732726091160</t>
  </si>
  <si>
    <t>DNTXXOSRG01NSMED</t>
  </si>
  <si>
    <t>Heuchera  Dolce® Wildberry</t>
  </si>
  <si>
    <t>732726084605</t>
  </si>
  <si>
    <t>HCHXXWDYG01NSMED</t>
  </si>
  <si>
    <t>Leucanthemum  Amazing Daisies® 'Marshmallow'</t>
  </si>
  <si>
    <t>Ligularia  'Tractor Seat'</t>
  </si>
  <si>
    <t>732726099555</t>
  </si>
  <si>
    <t>LGLXXTRAG02NSMED</t>
  </si>
  <si>
    <t>Nepeta  'Picture Purrfect'</t>
  </si>
  <si>
    <t>732726096141</t>
  </si>
  <si>
    <t>NEPXXPFTG01NSMED</t>
  </si>
  <si>
    <t>Perovskia atriplicifolia 'Blue Jean Baby'</t>
  </si>
  <si>
    <t>732726090231</t>
  </si>
  <si>
    <t>PRKATLBJNG02NSMED</t>
  </si>
  <si>
    <t>Sedum  Rock 'N Grow® 'Back in Black'</t>
  </si>
  <si>
    <t>732726096400</t>
  </si>
  <si>
    <t>SDMXXRBIG01NSMED</t>
  </si>
  <si>
    <t>Hakonechloa macra 'Sunflare'™</t>
  </si>
  <si>
    <t>732726090781</t>
  </si>
  <si>
    <t>HKNMASNFG01NSMED</t>
  </si>
  <si>
    <t>32-36"</t>
  </si>
  <si>
    <t>24-28"</t>
  </si>
  <si>
    <t>3/4 Pot  26-30"</t>
  </si>
  <si>
    <t>28-32"</t>
  </si>
  <si>
    <t>12-16"</t>
  </si>
  <si>
    <t>18-24"</t>
  </si>
  <si>
    <t>fresh crop</t>
  </si>
  <si>
    <t>past bloom</t>
  </si>
  <si>
    <t>FE</t>
  </si>
  <si>
    <t>PHCOLABJG03NSMED</t>
  </si>
  <si>
    <t>Pot full, bud/bloom</t>
  </si>
  <si>
    <t>Fragaria x ananassa 'Berried Treasure® Pink'</t>
  </si>
  <si>
    <t>PW Strawberry</t>
  </si>
  <si>
    <t>732726097032</t>
  </si>
  <si>
    <t>FGAANABDTG01NSMED</t>
  </si>
  <si>
    <t>Vaccinium  Berrybux™ #25467</t>
  </si>
  <si>
    <t>Blueberry</t>
  </si>
  <si>
    <t>732726095052</t>
  </si>
  <si>
    <t>VCCBBBBXG02NSMED</t>
  </si>
  <si>
    <t>Vaccinium  Blueberry Buckle™ #22521</t>
  </si>
  <si>
    <t>732726086821</t>
  </si>
  <si>
    <t>VCCBBBUBG02NSMED</t>
  </si>
  <si>
    <t>Vaccinium  Jelly Bean® #24662</t>
  </si>
  <si>
    <t>Bushel and Berry™,Berries</t>
  </si>
  <si>
    <t>732726086838</t>
  </si>
  <si>
    <t>VCCBBJLBG02NSMED</t>
  </si>
  <si>
    <t>Vaccinium corymbosum 'Jersey'</t>
  </si>
  <si>
    <t>leafed out, Berries</t>
  </si>
  <si>
    <t>732726075016</t>
  </si>
  <si>
    <t>VCCCRJRSG03NSMED</t>
  </si>
  <si>
    <t>Vaccinium corymbosum 'Pink Lemonade'</t>
  </si>
  <si>
    <t xml:space="preserve">leafed out, </t>
  </si>
  <si>
    <t>732726076983</t>
  </si>
  <si>
    <t>VCCCRPLMG03NSMED</t>
  </si>
  <si>
    <t>Vaccinium corymbosum 'Sunshine Blue'</t>
  </si>
  <si>
    <t>732726055988</t>
  </si>
  <si>
    <t>VCCCRSSUG03NSMED</t>
  </si>
  <si>
    <t xml:space="preserve">3/4 Trellis </t>
  </si>
  <si>
    <t>Azalea Ev. Blaauw's Pink</t>
  </si>
  <si>
    <t>732726026780</t>
  </si>
  <si>
    <t>AZLEVBWPG02NSMED</t>
  </si>
  <si>
    <t>passing bloom</t>
  </si>
  <si>
    <t>Azalea Ev. Girard Fuchsia</t>
  </si>
  <si>
    <t>22"</t>
  </si>
  <si>
    <t>732726046597</t>
  </si>
  <si>
    <t>AZLEVGFCG05NSMED</t>
  </si>
  <si>
    <t>Azalea Ev. Girard Hot Shot</t>
  </si>
  <si>
    <t xml:space="preserve">passing bloom </t>
  </si>
  <si>
    <t>732726000995</t>
  </si>
  <si>
    <t>AZLEVGHSG02NSMED</t>
  </si>
  <si>
    <t>Azalea Ev. Hino Crimson</t>
  </si>
  <si>
    <t>15-18"</t>
  </si>
  <si>
    <t>732726001787</t>
  </si>
  <si>
    <t>AZLEVHNCG03NSMED</t>
  </si>
  <si>
    <t>732726001831</t>
  </si>
  <si>
    <t>AZLEVHNCG05NSMED</t>
  </si>
  <si>
    <t>Azalea Ev. Poukhanense Compacta</t>
  </si>
  <si>
    <t xml:space="preserve">24-26", bloom  </t>
  </si>
  <si>
    <t>732726058859</t>
  </si>
  <si>
    <t>AZLEVPHCG05NSMED</t>
  </si>
  <si>
    <t>Azalea Ev. Purple Splendor</t>
  </si>
  <si>
    <t>26-28", passing bloom</t>
  </si>
  <si>
    <t>732726044166</t>
  </si>
  <si>
    <t>AZLEVPSLG05NSMED</t>
  </si>
  <si>
    <t>732726002951</t>
  </si>
  <si>
    <t>AZLEVSWNG05NSMED</t>
  </si>
  <si>
    <t>Azalea Ev. Tradition</t>
  </si>
  <si>
    <t>24-26", bloom</t>
  </si>
  <si>
    <t>732726038752</t>
  </si>
  <si>
    <t>AZLEVTRDG03NSMED</t>
  </si>
  <si>
    <t xml:space="preserve">Leafed out, budding </t>
  </si>
  <si>
    <t xml:space="preserve">15", flushing </t>
  </si>
  <si>
    <t>732726047747</t>
  </si>
  <si>
    <t>BXSXXWGMG03NSMED</t>
  </si>
  <si>
    <t>732726047730</t>
  </si>
  <si>
    <t>BXSMCRKRWG03NSMED</t>
  </si>
  <si>
    <t>Caryopteris x cland. 'Beyond Midnight' ® #27426</t>
  </si>
  <si>
    <t>14-16"</t>
  </si>
  <si>
    <t>732726084117</t>
  </si>
  <si>
    <t>CRTCDBYDG02NSMED</t>
  </si>
  <si>
    <t>Cham. pisifera Fil. Au. Nana Goldmop</t>
  </si>
  <si>
    <t>Deutzia  Yuki Cherry Blossom™ #28347</t>
  </si>
  <si>
    <t>732726079021</t>
  </si>
  <si>
    <t>DTZXXYKCG03NSMED</t>
  </si>
  <si>
    <t>33-36"</t>
  </si>
  <si>
    <t xml:space="preserve">leafing out, budding </t>
  </si>
  <si>
    <t xml:space="preserve">18",  budding </t>
  </si>
  <si>
    <t>Hydrangea pani. Limelight (Tree Form)</t>
  </si>
  <si>
    <t>green to pink/red, z3</t>
  </si>
  <si>
    <t>732726078444</t>
  </si>
  <si>
    <t>HYDPNCLTFG07NSMED</t>
  </si>
  <si>
    <t>Junip. chin. Casino Gold</t>
  </si>
  <si>
    <t>732726027695</t>
  </si>
  <si>
    <t>JNPCHCSGG02NSMED</t>
  </si>
  <si>
    <t>16-18"</t>
  </si>
  <si>
    <t>732726043251</t>
  </si>
  <si>
    <t>JNPCHPCMG03NSMED</t>
  </si>
  <si>
    <t>732726010468</t>
  </si>
  <si>
    <t>JNPHRPCYG03NSMED</t>
  </si>
  <si>
    <t>Junip. procumbens Nana</t>
  </si>
  <si>
    <t>18"+, fresh growth</t>
  </si>
  <si>
    <t>732726010697</t>
  </si>
  <si>
    <t>JNPPRBNNAG03NSMED</t>
  </si>
  <si>
    <t>732726010642</t>
  </si>
  <si>
    <t>JNPPRBNNAG02NSMED</t>
  </si>
  <si>
    <t>Physocarpus opul. First Editions® Amber Jubilee®</t>
  </si>
  <si>
    <t xml:space="preserve">15", leafed out </t>
  </si>
  <si>
    <t>732726078604</t>
  </si>
  <si>
    <t>Physocarpus opulifolius Ginger Wine™</t>
  </si>
  <si>
    <t>leafed out</t>
  </si>
  <si>
    <t>732726081758</t>
  </si>
  <si>
    <t>PHCOLGGWG03NSMED</t>
  </si>
  <si>
    <t>Physocarpus opulifolius Tiny Wine® Gold</t>
  </si>
  <si>
    <t>732726088368</t>
  </si>
  <si>
    <t>PHCOLTWGG03NSMED</t>
  </si>
  <si>
    <t>Picea glauca Conica</t>
  </si>
  <si>
    <t>732726024908</t>
  </si>
  <si>
    <t>PCAGLCNCG05NSMED</t>
  </si>
  <si>
    <t>30" , new growth</t>
  </si>
  <si>
    <t>732726047921</t>
  </si>
  <si>
    <t>PCAGLCNCG07NSMED</t>
  </si>
  <si>
    <t>Rhodo.  Purple Gem</t>
  </si>
  <si>
    <t>732726029187</t>
  </si>
  <si>
    <t>RHDXXPRGG02NSMED</t>
  </si>
  <si>
    <t>fresh color</t>
  </si>
  <si>
    <t>20"+</t>
  </si>
  <si>
    <t>732726040120</t>
  </si>
  <si>
    <t>THJOCSMRG03NSMED</t>
  </si>
  <si>
    <t>Vitex agnus-castus 'Galactic Pink'™</t>
  </si>
  <si>
    <t>732726098831</t>
  </si>
  <si>
    <t>VTXAGNGCKG03NSMED</t>
  </si>
  <si>
    <t>Campsis Bloomables® Summer Jazz™ Fire</t>
  </si>
  <si>
    <t>732726097902</t>
  </si>
  <si>
    <t>CAMXXSJFG03NSMED</t>
  </si>
  <si>
    <t>732726049475</t>
  </si>
  <si>
    <t>CAMRCNFMCG03NSMED</t>
  </si>
  <si>
    <t>732726098657</t>
  </si>
  <si>
    <t>CAMRCNFLAG03NSMED</t>
  </si>
  <si>
    <t>Clematis  Candida</t>
  </si>
  <si>
    <t>732726100794</t>
  </si>
  <si>
    <t>CMAXXCIAG02NSMED</t>
  </si>
  <si>
    <t>Clematis  Henryi</t>
  </si>
  <si>
    <t>732726048836</t>
  </si>
  <si>
    <t>CMAXXHERG02NSMED</t>
  </si>
  <si>
    <t>3/4 Trellis, budded</t>
  </si>
  <si>
    <t>Clematis  The President</t>
  </si>
  <si>
    <t>732726088429</t>
  </si>
  <si>
    <t>CMAXXTPDG02NSMED</t>
  </si>
  <si>
    <t>Clematis  Tie Dye</t>
  </si>
  <si>
    <t>732726068315</t>
  </si>
  <si>
    <t>CMAXXTDYG02NSMED</t>
  </si>
  <si>
    <t>732726098664</t>
  </si>
  <si>
    <t>WSRFRUAMFG03NSMED</t>
  </si>
  <si>
    <t>Agastache aurantiaca Tango</t>
  </si>
  <si>
    <t>732726076594</t>
  </si>
  <si>
    <t>AGAARATGOG02NSMED</t>
  </si>
  <si>
    <t>Crocosmia  'Jochem'</t>
  </si>
  <si>
    <t>732726099494</t>
  </si>
  <si>
    <t>CRMXXJCHG01NSMED</t>
  </si>
  <si>
    <t xml:space="preserve">Pot full,  budding </t>
  </si>
  <si>
    <t>Dianthus  Fruit Punch® Classic Coral</t>
  </si>
  <si>
    <t>732726097988</t>
  </si>
  <si>
    <t>DNTXXFCLG01NSMED</t>
  </si>
  <si>
    <t>Dianthus  Fruit Punch® Maraschino</t>
  </si>
  <si>
    <t>732726089846</t>
  </si>
  <si>
    <t>DNTXXFPMG01NSMED</t>
  </si>
  <si>
    <t>Dianthus  Kahori ® Pink</t>
  </si>
  <si>
    <t>732726086357</t>
  </si>
  <si>
    <t>DNTXXKHPG01NSMED</t>
  </si>
  <si>
    <t>Dianthus  Pretty Poppers™ Double Bubble</t>
  </si>
  <si>
    <t>732726089693</t>
  </si>
  <si>
    <t>DNTXXPDBG01NSMED</t>
  </si>
  <si>
    <t>Dianthus  Scent First ™ Coral Reef</t>
  </si>
  <si>
    <t>732726080362</t>
  </si>
  <si>
    <t>DNTXXCAFG01NSMED</t>
  </si>
  <si>
    <t>732726077584</t>
  </si>
  <si>
    <t>ECHHBCYPG01NSMED</t>
  </si>
  <si>
    <t>Geranium pratense Boom Chocolatta</t>
  </si>
  <si>
    <t>732726095878</t>
  </si>
  <si>
    <t>GERPAEBMCG02NSMED</t>
  </si>
  <si>
    <t>Hosta  Island Breeze</t>
  </si>
  <si>
    <t>732726093270</t>
  </si>
  <si>
    <t>HSTXXIDBG01NSMED</t>
  </si>
  <si>
    <t>Hosta  Minuteman</t>
  </si>
  <si>
    <t>732726051805</t>
  </si>
  <si>
    <t>HSTXXMIMG02NSMED</t>
  </si>
  <si>
    <t>Hosta  Shadowland® Wu La La</t>
  </si>
  <si>
    <t>732726090064</t>
  </si>
  <si>
    <t>HSTXXSLWG02NSMED</t>
  </si>
  <si>
    <t xml:space="preserve">Pot  full, bud/bloom </t>
  </si>
  <si>
    <t>Liatris spicata 'Floristan White'</t>
  </si>
  <si>
    <t>732726044203</t>
  </si>
  <si>
    <t>LTRSPTFSWG02NSMED</t>
  </si>
  <si>
    <t>Lilium  Lily Looks™ 'Tiny Rocket' #14621</t>
  </si>
  <si>
    <t>732726081024</t>
  </si>
  <si>
    <t>LLMXXLLRG01NSMED</t>
  </si>
  <si>
    <t>Monarda didyma Pocahontas™ Deep Purple</t>
  </si>
  <si>
    <t>732726100596</t>
  </si>
  <si>
    <t>MNRDYPDPG01NSMED</t>
  </si>
  <si>
    <t>Monarda didyma Sugar Buzz® 'Cherry Pops'</t>
  </si>
  <si>
    <t>732726089891</t>
  </si>
  <si>
    <t>MNRDYSCYG01NSMED</t>
  </si>
  <si>
    <t>Phlox  Opening Act 'Pink A Dot'</t>
  </si>
  <si>
    <t>732726093898</t>
  </si>
  <si>
    <t>PHXXXOPDG02NSMED</t>
  </si>
  <si>
    <t>Polemonium  'Heaven Scent'</t>
  </si>
  <si>
    <t>732726091238</t>
  </si>
  <si>
    <t>PMMXXHSCG02NSMED</t>
  </si>
  <si>
    <t>Sedum  Sunsparkler® 'Blue Elf'</t>
  </si>
  <si>
    <t>732726094086</t>
  </si>
  <si>
    <t>SDMXXSBEG01NSMED</t>
  </si>
  <si>
    <t>Sedum flori. 'Weihenstephaner Gold'</t>
  </si>
  <si>
    <t>732726057500</t>
  </si>
  <si>
    <t>SDMFFRWHGG01NSMED</t>
  </si>
  <si>
    <t>Sedum Sunsparkler ® 'Lime Zinger'</t>
  </si>
  <si>
    <t>732726073944</t>
  </si>
  <si>
    <t>SDMXXLZGG01NSMED</t>
  </si>
  <si>
    <t>Sedum Sunsparkler® 'Dream Dazzler'</t>
  </si>
  <si>
    <t>732726084162</t>
  </si>
  <si>
    <t>SDMXXSDDG01NSMED</t>
  </si>
  <si>
    <t>Sedum Sunsparkler® 'Firecracker'</t>
  </si>
  <si>
    <t>732726079847</t>
  </si>
  <si>
    <t>SDMXXSSFG01NSMED</t>
  </si>
  <si>
    <t>Tiarella x 'Elizabeth Oliver'</t>
  </si>
  <si>
    <t xml:space="preserve">Pot full,  bud/bloom to passing </t>
  </si>
  <si>
    <t>732726057555</t>
  </si>
  <si>
    <t>TRLXXELOG01NSMED</t>
  </si>
  <si>
    <t>Veronica  'Perfectly Picasso'</t>
  </si>
  <si>
    <t>732726090187</t>
  </si>
  <si>
    <t>VRCXXPYCG02NSMED</t>
  </si>
  <si>
    <t>Veronica longifolia 'Blue Skywalker'</t>
  </si>
  <si>
    <t>732726084001</t>
  </si>
  <si>
    <t>VRCLGBSWG02NSMED</t>
  </si>
  <si>
    <t>Veronica longifolia 'Sunny Border Blue'</t>
  </si>
  <si>
    <t>732726035904</t>
  </si>
  <si>
    <t>VRCLGSBBG01NSMED</t>
  </si>
  <si>
    <t>Veronica spicata 'Bubblegum Candles'</t>
  </si>
  <si>
    <t>732726094239</t>
  </si>
  <si>
    <t>VRCSPTBBNG01NSMED</t>
  </si>
  <si>
    <t>Miscanthus sinensis 'Scout' ™</t>
  </si>
  <si>
    <t>732726081338</t>
  </si>
  <si>
    <t>MSCSNSCTG03NSMED</t>
  </si>
  <si>
    <t>Miscanthus sinensis 'Zebrinus'</t>
  </si>
  <si>
    <t>732726027558</t>
  </si>
  <si>
    <t>MSCSNZBSG03NSMED</t>
  </si>
  <si>
    <t>16-20"</t>
  </si>
  <si>
    <t>PCAGLCNCG03NSMED</t>
  </si>
  <si>
    <t xml:space="preserve">fresh crop </t>
  </si>
  <si>
    <t xml:space="preserve">great color </t>
  </si>
  <si>
    <t>Shrub Roses</t>
  </si>
  <si>
    <t>Rose Shr. At Last® #27541</t>
  </si>
  <si>
    <t>732726079373</t>
  </si>
  <si>
    <t>RSESHATAG03R01MED</t>
  </si>
  <si>
    <t>Rose Shr. Oso Easy ® Lemon Zest #26914</t>
  </si>
  <si>
    <t>732726085060</t>
  </si>
  <si>
    <t>RSESHOLZG03R01MED</t>
  </si>
  <si>
    <t>Rose Shr. Oso Easy® Double Red #26298</t>
  </si>
  <si>
    <t>732726084377</t>
  </si>
  <si>
    <t>RSESHODRG03R01MED</t>
  </si>
  <si>
    <t>Current Availability for the Week of  May 21, 2023</t>
  </si>
  <si>
    <t>Rubus  'Fall Gold'</t>
  </si>
  <si>
    <t>732726097100</t>
  </si>
  <si>
    <t>RUBXXFGDG03NSMED</t>
  </si>
  <si>
    <t>Rubus idaeus 'Latham'</t>
  </si>
  <si>
    <t>732726097124</t>
  </si>
  <si>
    <t>RUBIDSLHMG03NSMED</t>
  </si>
  <si>
    <t>Rubus idaeus 'Royalty'</t>
  </si>
  <si>
    <t>732726101289</t>
  </si>
  <si>
    <t>RUBIDSRYLG03NSMED</t>
  </si>
  <si>
    <t>Azalea Ev. Bollywood™</t>
  </si>
  <si>
    <t>732726069305</t>
  </si>
  <si>
    <t>AZLEVBYWG03NSMED</t>
  </si>
  <si>
    <t>bloom to passing</t>
  </si>
  <si>
    <t xml:space="preserve">Leafed out, bud/bloom </t>
  </si>
  <si>
    <t>Buddleia  Pugster White®</t>
  </si>
  <si>
    <t>732726088535</t>
  </si>
  <si>
    <t>BDDXXPGWG02NSMED</t>
  </si>
  <si>
    <t>732726005129</t>
  </si>
  <si>
    <t>BXSXXGMNG01NSMED</t>
  </si>
  <si>
    <t>732726038523</t>
  </si>
  <si>
    <t>CHMPSFAGG03NSMED</t>
  </si>
  <si>
    <t>Euon. fort. 'White Album'®</t>
  </si>
  <si>
    <t>732726072725</t>
  </si>
  <si>
    <t>ENYFTWHAG03NSMED</t>
  </si>
  <si>
    <t>Hibiscus syriacus 'Blue Chiffon'® (Tree Form)</t>
  </si>
  <si>
    <t>732726099012</t>
  </si>
  <si>
    <t>HBSSYBCTG07NSMED</t>
  </si>
  <si>
    <t>Hyd. pani. 'Little Lime' ® ('Jane') (Tree Form)</t>
  </si>
  <si>
    <t>732726097490</t>
  </si>
  <si>
    <t>HYDPNCLLXG07NSMED</t>
  </si>
  <si>
    <t>Hydrangea arborescens Invincibelle Sublime®</t>
  </si>
  <si>
    <t>732726098732</t>
  </si>
  <si>
    <t>HYDARBISBG03NSMED</t>
  </si>
  <si>
    <t>Hydrangea arborescens Invincibelle Wee White™</t>
  </si>
  <si>
    <t>budding</t>
  </si>
  <si>
    <t>732726081505</t>
  </si>
  <si>
    <t>HYDARBIWWG03NSMED</t>
  </si>
  <si>
    <t xml:space="preserve">15-18" well budded </t>
  </si>
  <si>
    <t xml:space="preserve">berries </t>
  </si>
  <si>
    <t>Ilex crenata Green Luster</t>
  </si>
  <si>
    <t>732726042537</t>
  </si>
  <si>
    <t>ILXCRTGLSG03NSMED</t>
  </si>
  <si>
    <t>Ilex crenata Soft Touch</t>
  </si>
  <si>
    <t>732726059610</t>
  </si>
  <si>
    <t>ILXCRTSFHG03NSMED</t>
  </si>
  <si>
    <t>732726038226</t>
  </si>
  <si>
    <t>ILXMSBMDG05NSMED</t>
  </si>
  <si>
    <t>16+"</t>
  </si>
  <si>
    <t>732726042490</t>
  </si>
  <si>
    <t>ILXMSBMDG03NSMED</t>
  </si>
  <si>
    <t>Ilex x meserveae Blue Prince</t>
  </si>
  <si>
    <t>732726038233</t>
  </si>
  <si>
    <t>ILXMSBPRG05NSMED</t>
  </si>
  <si>
    <t>732726043237</t>
  </si>
  <si>
    <t>JNPCHSVRG03NSMED</t>
  </si>
  <si>
    <t>Junip. horizontalis Bar Harbor</t>
  </si>
  <si>
    <t>732726010369</t>
  </si>
  <si>
    <t>JNPHRBHRG03NSMED</t>
  </si>
  <si>
    <t>12-15"</t>
  </si>
  <si>
    <t>732726010314</t>
  </si>
  <si>
    <t>JNPHRBHRG02NSMED</t>
  </si>
  <si>
    <t xml:space="preserve">24-26" fruiting </t>
  </si>
  <si>
    <t>new crop 15-18"</t>
  </si>
  <si>
    <t xml:space="preserve">18-24" new growth </t>
  </si>
  <si>
    <t>732726044623</t>
  </si>
  <si>
    <t>Rhodo.  P.J.M.</t>
  </si>
  <si>
    <t>732726039100</t>
  </si>
  <si>
    <t>RHDXXPJMG05NSMED</t>
  </si>
  <si>
    <t xml:space="preserve">24-30" past bloom </t>
  </si>
  <si>
    <t xml:space="preserve">bud/bloom </t>
  </si>
  <si>
    <t xml:space="preserve">new growth </t>
  </si>
  <si>
    <t>18" budded</t>
  </si>
  <si>
    <t xml:space="preserve">18+" good color </t>
  </si>
  <si>
    <t>Thuja occidentalis Nigra</t>
  </si>
  <si>
    <t>30"</t>
  </si>
  <si>
    <t>732726053052</t>
  </si>
  <si>
    <t>THJOCNGRG05NSMED</t>
  </si>
  <si>
    <t xml:space="preserve">nice </t>
  </si>
  <si>
    <t xml:space="preserve">landscape </t>
  </si>
  <si>
    <t>15-18" bud/bloom</t>
  </si>
  <si>
    <t>732726095045</t>
  </si>
  <si>
    <t>Clematis  Ernest Markham</t>
  </si>
  <si>
    <t>732726048799</t>
  </si>
  <si>
    <t>CMAXXEMKG02NSMED</t>
  </si>
  <si>
    <t>Clematis  Happy Jack® Purple</t>
  </si>
  <si>
    <t>732726088443</t>
  </si>
  <si>
    <t>CMAXXHJPG02NSMED</t>
  </si>
  <si>
    <t>Clematis Stand By Me</t>
  </si>
  <si>
    <t>732726100565</t>
  </si>
  <si>
    <t>CMAXXSDYG02NSMED</t>
  </si>
  <si>
    <t>Allium  Millenium</t>
  </si>
  <si>
    <t>732726080560</t>
  </si>
  <si>
    <t>AIMXXMILG01NSMED</t>
  </si>
  <si>
    <t>732726026575</t>
  </si>
  <si>
    <t>ARESCMSLVG02NSMED</t>
  </si>
  <si>
    <t>Astilbe  Dark Side of the Moon</t>
  </si>
  <si>
    <t>732726100787</t>
  </si>
  <si>
    <t>ASBXXDSMG02NSMED</t>
  </si>
  <si>
    <t>732726065505</t>
  </si>
  <si>
    <t>ASBCHVPKG02NSMED</t>
  </si>
  <si>
    <t>Brunnera macrop. Queen of Hearts</t>
  </si>
  <si>
    <t>732726088689</t>
  </si>
  <si>
    <t>BRNMCQNHG01NSMED</t>
  </si>
  <si>
    <t>Cimicifuga ramosa Hillside Black Beauty</t>
  </si>
  <si>
    <t>732726092488</t>
  </si>
  <si>
    <t>CMFRMSHBBG02NSMED</t>
  </si>
  <si>
    <t>Coreopsis grandi. Early Sunrise</t>
  </si>
  <si>
    <t>732726005648</t>
  </si>
  <si>
    <t>CROGRNESNG02NSMED</t>
  </si>
  <si>
    <t>Coreopsis grandi. Solanna™ Golden Sphere</t>
  </si>
  <si>
    <t>732726092563</t>
  </si>
  <si>
    <t>CROGRNSLSG01NSMED</t>
  </si>
  <si>
    <t>Crocosmia  'Lucifer'</t>
  </si>
  <si>
    <t>732726080713</t>
  </si>
  <si>
    <t>CRMXXLCFG01NSMED</t>
  </si>
  <si>
    <t>Delph.  New Millennium™ Pink Punch</t>
  </si>
  <si>
    <t>732726086982</t>
  </si>
  <si>
    <t>DLPXXNPPG02NSMED</t>
  </si>
  <si>
    <t>Delph. grandiflorum Blue Butterfly</t>
  </si>
  <si>
    <t>732726079199</t>
  </si>
  <si>
    <t>DLPGRMBBFG01NSMED</t>
  </si>
  <si>
    <t xml:space="preserve">Pot full,  bloom to passing </t>
  </si>
  <si>
    <t>Dianthus  Fruit Punch® Black Cherry Frost</t>
  </si>
  <si>
    <t>732726092709</t>
  </si>
  <si>
    <t>DNTXXFBCG01NSMED</t>
  </si>
  <si>
    <t>Dianthus  Fruit Punch® Cranberry Cocktail</t>
  </si>
  <si>
    <t>732726086579</t>
  </si>
  <si>
    <t>DNTXXFCCG01NSMED</t>
  </si>
  <si>
    <t>Dianthus  Odessa® 'Yellow Bling Bling'</t>
  </si>
  <si>
    <t>732726091177</t>
  </si>
  <si>
    <t>DNTXXOYBG01NSMED</t>
  </si>
  <si>
    <t>Dicentra eximia</t>
  </si>
  <si>
    <t>732726088061</t>
  </si>
  <si>
    <t>DCNEMXXXG01NSMED</t>
  </si>
  <si>
    <t xml:space="preserve">Pot full, </t>
  </si>
  <si>
    <t>Geum  Tempo™ Yellow</t>
  </si>
  <si>
    <t>732726093027</t>
  </si>
  <si>
    <t>GUMXXTMYG01NSMED</t>
  </si>
  <si>
    <t>Hemer.  Rainbow Rhythm® Ruby Spider</t>
  </si>
  <si>
    <t>732726082250</t>
  </si>
  <si>
    <t>HMRXXRYPG02NSMED</t>
  </si>
  <si>
    <t>Heucherella  Buttered Rum</t>
  </si>
  <si>
    <t>732726073999</t>
  </si>
  <si>
    <t>HCAXXBTRG01NSMED</t>
  </si>
  <si>
    <t>Hosta  Snake Eyes</t>
  </si>
  <si>
    <t>732726093454</t>
  </si>
  <si>
    <t>HSTXXSEYG02NSMED</t>
  </si>
  <si>
    <t>Kniphofia  Pyromania® 'Orange Blaze'</t>
  </si>
  <si>
    <t>732726098282</t>
  </si>
  <si>
    <t>KPHXXPYOG02NSMED</t>
  </si>
  <si>
    <t>Kniphofia  Pyromania® 'Rockets Red Glare'</t>
  </si>
  <si>
    <t>732726098299</t>
  </si>
  <si>
    <t>KPHXXPYRG02NSMED</t>
  </si>
  <si>
    <t>Lavandula x inter. 'Phenomenal'</t>
  </si>
  <si>
    <t>732726076860</t>
  </si>
  <si>
    <t>LVNINPHNG01NSMED</t>
  </si>
  <si>
    <t>Lavandula x inter. 'Sensational!'®</t>
  </si>
  <si>
    <t>732726093539</t>
  </si>
  <si>
    <t>LVNINSENG01NSMED</t>
  </si>
  <si>
    <t>Liatris spicata 'Kobold Original'</t>
  </si>
  <si>
    <t xml:space="preserve">3/4 pot </t>
  </si>
  <si>
    <t>732726027459</t>
  </si>
  <si>
    <t>LTRSPTKBLG02NSMED</t>
  </si>
  <si>
    <t>Monarda didyma Sugar Buzz® 'Bubblegum Blast'</t>
  </si>
  <si>
    <t>732726093720</t>
  </si>
  <si>
    <t>MNRDYSZBG01NSMED</t>
  </si>
  <si>
    <t>Papaver orientalis Beauty of Livermere</t>
  </si>
  <si>
    <t>732726100701</t>
  </si>
  <si>
    <t>PPVORBFLG01NSMED</t>
  </si>
  <si>
    <t>Papaver orientalis Royal Wedding</t>
  </si>
  <si>
    <t>732726100725</t>
  </si>
  <si>
    <t>PPVORRYWG01NSMED</t>
  </si>
  <si>
    <t>Phlox  'Purple Sprite'</t>
  </si>
  <si>
    <t>732726091627</t>
  </si>
  <si>
    <t>PHXXXPLSG01NSMED</t>
  </si>
  <si>
    <t>Phlox  'Rose Sprite'</t>
  </si>
  <si>
    <t>732726091634</t>
  </si>
  <si>
    <t>PHXXXROSG01NSMED</t>
  </si>
  <si>
    <t>Sedum  Rock 'N Grow® 'Tiramisu'</t>
  </si>
  <si>
    <t>732726096424</t>
  </si>
  <si>
    <t>SDMXXRTAG01NSMED</t>
  </si>
  <si>
    <t>Sedum  Rock 'N Round™ 'Bright Idea'</t>
  </si>
  <si>
    <t>732726098572</t>
  </si>
  <si>
    <t>SDMXXRBGG01NSMED</t>
  </si>
  <si>
    <t>Sedum  Rock 'N Round™ 'Superstar'</t>
  </si>
  <si>
    <t>732726089280</t>
  </si>
  <si>
    <t>SDMXXRGSG01NSMED</t>
  </si>
  <si>
    <t xml:space="preserve">Pot  full, budding </t>
  </si>
  <si>
    <t>Calam x acutiflora 'Eldorado'</t>
  </si>
  <si>
    <t>732726092433</t>
  </si>
  <si>
    <t>CLMACUELDG03NSMED</t>
  </si>
  <si>
    <t>42-46"</t>
  </si>
  <si>
    <t>3/4 Pot, 18-22"</t>
  </si>
  <si>
    <t>36-40"</t>
  </si>
  <si>
    <t>38-42"</t>
  </si>
  <si>
    <t>48-52"</t>
  </si>
  <si>
    <t>Panicum virgatum 'Heavy Metal'</t>
  </si>
  <si>
    <t>732726027589</t>
  </si>
  <si>
    <t>PANVRTHVYG03NSMED</t>
  </si>
  <si>
    <t>3/4 pot 18-22"</t>
  </si>
  <si>
    <t>Climbers</t>
  </si>
  <si>
    <t>Rose Cl. Don Juan</t>
  </si>
  <si>
    <t>red, z5</t>
  </si>
  <si>
    <t>732726029767</t>
  </si>
  <si>
    <t>RSECLMDNJG03R01MED</t>
  </si>
  <si>
    <t>Floribunda</t>
  </si>
  <si>
    <t>Rose Flor. Iceberg</t>
  </si>
  <si>
    <t>white, z6</t>
  </si>
  <si>
    <t>732726030077</t>
  </si>
  <si>
    <t>RSEFLRICBG03R01MED</t>
  </si>
  <si>
    <t>Rugosa Roses</t>
  </si>
  <si>
    <t>Rose O.F. Purple Pavement</t>
  </si>
  <si>
    <t>purple/red, z3</t>
  </si>
  <si>
    <t>732726049864</t>
  </si>
  <si>
    <t>RSEOLFPPVG03R01MED</t>
  </si>
  <si>
    <t>Rose O.F. Raspberry Rugostar® #15937</t>
  </si>
  <si>
    <t>deep pink, z4</t>
  </si>
  <si>
    <t>732726085602</t>
  </si>
  <si>
    <t>RSEOLFRPGG03R01MED</t>
  </si>
  <si>
    <t>Rose Shr. Easy Elegance® All the Rage</t>
  </si>
  <si>
    <t>EE</t>
  </si>
  <si>
    <t>732726100626</t>
  </si>
  <si>
    <t>RSESHATRG03R01MED</t>
  </si>
  <si>
    <t>Rose Shr. Easy Elegance® Calypso</t>
  </si>
  <si>
    <t>732726100060</t>
  </si>
  <si>
    <t>RSESHCYSG03R01MED</t>
  </si>
  <si>
    <t>Rose Shr. Easy Elegance® Grandma's Blessing</t>
  </si>
  <si>
    <t>732726100084</t>
  </si>
  <si>
    <t>RSESHGRLG03R01MED</t>
  </si>
  <si>
    <t>Rose Shr. Easy Elegance® My Girl</t>
  </si>
  <si>
    <t>732726100602</t>
  </si>
  <si>
    <t>RSESHMYGG03R01MED</t>
  </si>
  <si>
    <t xml:space="preserve">bloom to passing </t>
  </si>
  <si>
    <t>Rose Shr. Oso Easy® Urban Legend®</t>
  </si>
  <si>
    <t>732726086258</t>
  </si>
  <si>
    <t>RSESHOULG03R01MED</t>
  </si>
  <si>
    <t>Rose Shr. Ringo All-Star™</t>
  </si>
  <si>
    <t xml:space="preserve">bud/bloom, new crop </t>
  </si>
  <si>
    <t>732726091771</t>
  </si>
  <si>
    <t>RSESHRASG03R01MED</t>
  </si>
  <si>
    <t>Rose Shr. Sunorita® #31005</t>
  </si>
  <si>
    <t>732726096370</t>
  </si>
  <si>
    <t>RSESHSUIG03R01MED</t>
  </si>
  <si>
    <t>Rose Shr. White Meidiland®</t>
  </si>
  <si>
    <t>732726033054</t>
  </si>
  <si>
    <t>RSESHWHMG03R01MED</t>
  </si>
  <si>
    <t xml:space="preserve">bloom </t>
  </si>
  <si>
    <t>Rose Groundcover Sweet Drift®  #21612</t>
  </si>
  <si>
    <t>732726063853</t>
  </si>
  <si>
    <t>RSEGCVSDTG03R01MED</t>
  </si>
  <si>
    <t>Apple Semi-Dwarf 'Braeburn'</t>
  </si>
  <si>
    <t>red, tangy, z5</t>
  </si>
  <si>
    <t>732726096783</t>
  </si>
  <si>
    <t>APPSDBRBG05NSMED</t>
  </si>
  <si>
    <t>Apple Semi-Dwarf 'Fuji'</t>
  </si>
  <si>
    <t>reddish pink, crisp, juicy z4</t>
  </si>
  <si>
    <t>732726078079</t>
  </si>
  <si>
    <t>APPSDFUJG05NSMED</t>
  </si>
  <si>
    <t>Apple Semi-Dwarf 'Pink Lady'</t>
  </si>
  <si>
    <t>732726096981</t>
  </si>
  <si>
    <t>APPSDPKLG05NSMED</t>
  </si>
  <si>
    <t>3/4 Tellis</t>
  </si>
  <si>
    <t>pink blush, sweet-tart, z5</t>
  </si>
  <si>
    <t>24-30", new growth</t>
  </si>
  <si>
    <t xml:space="preserve">Bushel and Berry™,  bud/bloom </t>
  </si>
  <si>
    <t>leafed out,  Berries</t>
  </si>
  <si>
    <t>New</t>
  </si>
  <si>
    <t xml:space="preserve">Diervilla x Kodiak® 'Orange' </t>
  </si>
  <si>
    <t xml:space="preserve">Diervilla x Kodiak® 'Fresh'™ </t>
  </si>
  <si>
    <t>great color</t>
  </si>
  <si>
    <t>DRVEEXKDFG03NSMED</t>
  </si>
  <si>
    <t>DRVEEXKDOG03NSMED</t>
  </si>
  <si>
    <t>bloom</t>
  </si>
  <si>
    <t>Pot full, budding</t>
  </si>
  <si>
    <t>15-18" bloom</t>
  </si>
  <si>
    <t>18" bloom</t>
  </si>
  <si>
    <t>Pot full, bloom</t>
  </si>
  <si>
    <t xml:space="preserve">Pot full, bloom </t>
  </si>
  <si>
    <t>Pot ful, budding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</si>
</sst>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  <numFmt numFmtId="165" formatCode="#\-#####\-#####\-#"/>
    <numFmt numFmtId="166" formatCode="m/d/yy"/>
    <numFmt numFmtId="167" formatCode="00000"/>
    <numFmt numFmtId="168" formatCode="[&lt;=9999999]###\-####;\(###\)\ ###\-####"/>
    <numFmt numFmtId="169" formatCode="0.000"/>
    <numFmt numFmtId="170" formatCode="[$-F800]dddd\,\ mmmm\ dd\,\ yyyy"/>
  </numFmts>
  <fonts count="110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3"/>
      <color indexed="8"/>
      <name val="Arial"/>
      <family val="2"/>
    </font>
    <font>
      <sz val="11"/>
      <color indexed="8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34"/>
      <name val="Arial"/>
      <family val="2"/>
    </font>
    <font>
      <sz val="48"/>
      <name val="Arial"/>
      <family val="2"/>
    </font>
    <font>
      <sz val="26"/>
      <name val="Arial"/>
      <family val="2"/>
    </font>
    <font>
      <sz val="16"/>
      <name val="Arial"/>
      <family val="2"/>
    </font>
    <font>
      <sz val="16"/>
      <color indexed="8"/>
      <name val="Arial"/>
      <family val="2"/>
    </font>
    <font>
      <sz val="18"/>
      <name val="Arial"/>
      <family val="2"/>
    </font>
    <font>
      <i/>
      <sz val="14"/>
      <name val="Arial"/>
      <family val="2"/>
    </font>
    <font>
      <sz val="13"/>
      <name val="Arial"/>
      <family val="2"/>
    </font>
    <font>
      <sz val="26"/>
      <name val="ZapfChan MdIt BT"/>
    </font>
    <font>
      <sz val="26"/>
      <name val="ZapfChan MdIt BT"/>
      <family val="4"/>
    </font>
    <font>
      <sz val="10"/>
      <name val="Arial"/>
      <family val="2"/>
    </font>
    <font>
      <sz val="10"/>
      <name val="Arial"/>
      <family val="2"/>
    </font>
    <font>
      <sz val="18"/>
      <color indexed="8"/>
      <name val="Arial"/>
      <family val="2"/>
    </font>
    <font>
      <i/>
      <sz val="16"/>
      <color indexed="8"/>
      <name val="Arial"/>
      <family val="2"/>
    </font>
    <font>
      <i/>
      <sz val="10"/>
      <color indexed="8"/>
      <name val="Arial"/>
      <family val="2"/>
    </font>
    <font>
      <sz val="16"/>
      <color indexed="8"/>
      <name val="Monotype Corsiva"/>
      <family val="4"/>
    </font>
    <font>
      <sz val="16"/>
      <color indexed="8"/>
      <name val="Verdana"/>
      <family val="2"/>
    </font>
    <font>
      <sz val="8"/>
      <color indexed="8"/>
      <name val="Verdana"/>
      <family val="2"/>
    </font>
    <font>
      <sz val="48"/>
      <color indexed="10"/>
      <name val="Monotype Corsiva"/>
      <family val="4"/>
    </font>
    <font>
      <sz val="22"/>
      <name val="Arial"/>
      <family val="2"/>
    </font>
    <font>
      <sz val="14"/>
      <name val="Arial"/>
      <family val="2"/>
    </font>
    <font>
      <b/>
      <sz val="28"/>
      <name val="Monotype Corsiva"/>
      <family val="4"/>
    </font>
    <font>
      <b/>
      <sz val="10"/>
      <name val="Arial"/>
      <family val="2"/>
    </font>
    <font>
      <b/>
      <sz val="28"/>
      <name val="Arial"/>
      <family val="2"/>
    </font>
    <font>
      <b/>
      <sz val="36"/>
      <name val="Monotype Corsiva"/>
      <family val="4"/>
    </font>
    <font>
      <sz val="11"/>
      <name val="Arial"/>
      <family val="2"/>
    </font>
    <font>
      <sz val="11"/>
      <name val="Bookman Old Style"/>
      <family val="1"/>
    </font>
    <font>
      <b/>
      <sz val="48"/>
      <name val="Monotype Corsiva"/>
      <family val="4"/>
    </font>
    <font>
      <i/>
      <sz val="24"/>
      <name val="Bookman Old Style"/>
      <family val="1"/>
    </font>
    <font>
      <sz val="72"/>
      <color indexed="8"/>
      <name val="Arial"/>
      <family val="2"/>
    </font>
    <font>
      <b/>
      <sz val="18"/>
      <name val="Monotype Corsiva"/>
      <family val="4"/>
    </font>
    <font>
      <b/>
      <i/>
      <sz val="36"/>
      <name val="Monotype Corsiva"/>
      <family val="4"/>
    </font>
    <font>
      <b/>
      <sz val="26"/>
      <name val="Monotype Corsiva"/>
      <family val="4"/>
    </font>
    <font>
      <b/>
      <i/>
      <sz val="24"/>
      <color indexed="8"/>
      <name val="Monotype Corsiva"/>
      <family val="4"/>
    </font>
    <font>
      <u/>
      <sz val="10"/>
      <color theme="10"/>
      <name val="Arial"/>
      <family val="2"/>
    </font>
    <font>
      <b/>
      <sz val="13"/>
      <name val="Arial"/>
      <family val="2"/>
    </font>
    <font>
      <b/>
      <sz val="48"/>
      <name val="Matura MT Script Capitals"/>
      <family val="4"/>
    </font>
    <font>
      <sz val="14"/>
      <color indexed="8"/>
      <name val="Arial"/>
      <family val="2"/>
    </font>
    <font>
      <b/>
      <sz val="14"/>
      <color indexed="8"/>
      <name val="Monotype Corsiva"/>
      <family val="4"/>
    </font>
    <font>
      <u/>
      <sz val="18"/>
      <color theme="10"/>
      <name val="Arial"/>
      <family val="2"/>
    </font>
    <font>
      <sz val="14"/>
      <name val="Bookman Old Style"/>
      <family val="1"/>
    </font>
    <font>
      <b/>
      <sz val="14"/>
      <color rgb="FFFF0000"/>
      <name val="Arial"/>
      <family val="2"/>
    </font>
    <font>
      <u/>
      <sz val="38"/>
      <color rgb="FFFF0000"/>
      <name val="Arial"/>
      <family val="2"/>
    </font>
    <font>
      <u/>
      <sz val="38"/>
      <color theme="2" tint="-0.749992370372631"/>
      <name val="Arial"/>
      <family val="2"/>
    </font>
    <font>
      <i/>
      <sz val="14"/>
      <name val="Bookman Old Style"/>
      <family val="1"/>
    </font>
    <font>
      <i/>
      <sz val="14"/>
      <color indexed="8"/>
      <name val="Arial"/>
      <family val="2"/>
    </font>
    <font>
      <sz val="14"/>
      <color indexed="8"/>
      <name val="Verdana"/>
      <family val="2"/>
    </font>
    <font>
      <b/>
      <sz val="14"/>
      <name val="Monotype Corsiva"/>
      <family val="4"/>
    </font>
    <font>
      <sz val="11"/>
      <color indexed="8"/>
      <name val="Verdana"/>
      <family val="2"/>
    </font>
    <font>
      <b/>
      <sz val="11"/>
      <name val="Monotype Corsiva"/>
      <family val="4"/>
    </font>
    <font>
      <b/>
      <sz val="11"/>
      <name val="Arial"/>
      <family val="2"/>
    </font>
    <font>
      <b/>
      <sz val="12"/>
      <color rgb="FFFF0000"/>
      <name val="Arial"/>
      <family val="2"/>
    </font>
    <font>
      <b/>
      <sz val="11"/>
      <color rgb="FFFF0000"/>
      <name val="Arial"/>
      <family val="2"/>
    </font>
    <font>
      <b/>
      <i/>
      <sz val="24"/>
      <color rgb="FFFF0000"/>
      <name val="Bookman Old Style"/>
      <family val="1"/>
    </font>
    <font>
      <b/>
      <sz val="10"/>
      <color rgb="FFFF0000"/>
      <name val="Arial"/>
      <family val="2"/>
    </font>
    <font>
      <b/>
      <sz val="12"/>
      <color rgb="FFFF0000"/>
      <name val="Verdana"/>
      <family val="2"/>
    </font>
    <font>
      <b/>
      <sz val="16"/>
      <color rgb="FFFF0000"/>
      <name val="Verdana"/>
      <family val="2"/>
    </font>
    <font>
      <b/>
      <sz val="26"/>
      <color rgb="FFFF0000"/>
      <name val="Arial"/>
      <family val="2"/>
    </font>
    <font>
      <b/>
      <sz val="13"/>
      <color rgb="FFFF0000"/>
      <name val="Arial"/>
      <family val="2"/>
    </font>
    <font>
      <b/>
      <sz val="14"/>
      <color indexed="8"/>
      <name val="Arial"/>
      <family val="2"/>
    </font>
    <font>
      <b/>
      <sz val="14"/>
      <name val="Arial"/>
      <family val="2"/>
    </font>
    <font>
      <sz val="8"/>
      <name val="Arial"/>
      <family val="2"/>
    </font>
    <font>
      <sz val="14"/>
      <color theme="0"/>
      <name val="Arial"/>
      <family val="2"/>
    </font>
    <font>
      <sz val="11"/>
      <name val="ZapfChan MdIt BT"/>
    </font>
    <font>
      <b/>
      <i/>
      <sz val="11"/>
      <color indexed="8"/>
      <name val="Monotype Corsiva"/>
      <family val="4"/>
    </font>
    <font>
      <i/>
      <sz val="11"/>
      <name val="Bookman Old Style"/>
      <family val="1"/>
    </font>
    <font>
      <b/>
      <i/>
      <sz val="11"/>
      <name val="Monotype Corsiva"/>
      <family val="4"/>
    </font>
    <font>
      <sz val="11"/>
      <color indexed="10"/>
      <name val="Monotype Corsiva"/>
      <family val="4"/>
    </font>
    <font>
      <u/>
      <sz val="11"/>
      <color theme="10"/>
      <name val="Arial"/>
      <family val="2"/>
    </font>
    <font>
      <b/>
      <sz val="11"/>
      <color indexed="8"/>
      <name val="Monotype Corsiva"/>
      <family val="4"/>
    </font>
    <font>
      <b/>
      <i/>
      <sz val="14"/>
      <color indexed="8"/>
      <name val="Monotype Corsiva"/>
      <family val="4"/>
    </font>
    <font>
      <b/>
      <i/>
      <sz val="14"/>
      <name val="Monotype Corsiva"/>
      <family val="4"/>
    </font>
    <font>
      <sz val="14"/>
      <name val="Monotype Corsiva"/>
      <family val="4"/>
    </font>
    <font>
      <sz val="14"/>
      <color indexed="10"/>
      <name val="Monotype Corsiva"/>
      <family val="4"/>
    </font>
    <font>
      <u/>
      <sz val="14"/>
      <color theme="10"/>
      <name val="Arial"/>
      <family val="2"/>
    </font>
    <font>
      <strike/>
      <sz val="14"/>
      <name val="Arial"/>
      <family val="2"/>
    </font>
    <font>
      <sz val="11"/>
      <color theme="0"/>
      <name val="Arial"/>
      <family val="2"/>
    </font>
    <font>
      <u/>
      <sz val="38"/>
      <color theme="8" tint="-0.499984740745262"/>
      <name val="Arial"/>
      <family val="2"/>
    </font>
    <font>
      <u/>
      <sz val="14"/>
      <color theme="8" tint="-0.499984740745262"/>
      <name val="Arial"/>
      <family val="2"/>
    </font>
    <font>
      <u/>
      <sz val="11"/>
      <color theme="8" tint="-0.499984740745262"/>
      <name val="Arial"/>
      <family val="2"/>
    </font>
    <font>
      <b/>
      <sz val="48"/>
      <color rgb="FFFF0000"/>
      <name val="Monotype Corsiva"/>
      <family val="4"/>
    </font>
    <font>
      <u/>
      <sz val="12"/>
      <color theme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theme="0" tint="-0.14999847407452621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34">
    <xf numFmtId="0" fontId="0" fillId="0" borderId="0"/>
    <xf numFmtId="44" fontId="21" fillId="0" borderId="0" applyFont="0" applyFill="0" applyBorder="0" applyAlignment="0" applyProtection="0"/>
    <xf numFmtId="0" fontId="22" fillId="0" borderId="0">
      <alignment vertical="top"/>
    </xf>
    <xf numFmtId="0" fontId="22" fillId="0" borderId="0">
      <alignment vertical="top"/>
    </xf>
    <xf numFmtId="0" fontId="62" fillId="0" borderId="0" applyNumberFormat="0" applyFill="0" applyBorder="0" applyAlignment="0" applyProtection="0"/>
    <xf numFmtId="0" fontId="2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321">
    <xf numFmtId="0" fontId="0" fillId="0" borderId="0" xfId="0"/>
    <xf numFmtId="0" fontId="23" fillId="0" borderId="0" xfId="2" applyFont="1">
      <alignment vertical="top"/>
    </xf>
    <xf numFmtId="0" fontId="23" fillId="0" borderId="0" xfId="2" applyFont="1" applyAlignment="1">
      <alignment horizontal="left" vertical="top"/>
    </xf>
    <xf numFmtId="0" fontId="27" fillId="0" borderId="0" xfId="0" applyFont="1"/>
    <xf numFmtId="0" fontId="23" fillId="0" borderId="0" xfId="2" applyFont="1" applyAlignment="1"/>
    <xf numFmtId="0" fontId="31" fillId="2" borderId="0" xfId="0" applyFont="1" applyFill="1" applyAlignment="1">
      <alignment vertical="center"/>
    </xf>
    <xf numFmtId="0" fontId="33" fillId="2" borderId="0" xfId="0" applyFont="1" applyFill="1"/>
    <xf numFmtId="0" fontId="33" fillId="2" borderId="0" xfId="0" applyFont="1" applyFill="1" applyAlignment="1">
      <alignment horizontal="center"/>
    </xf>
    <xf numFmtId="0" fontId="28" fillId="2" borderId="0" xfId="0" applyFont="1" applyFill="1"/>
    <xf numFmtId="0" fontId="28" fillId="2" borderId="0" xfId="0" applyFont="1" applyFill="1" applyAlignment="1">
      <alignment vertical="center"/>
    </xf>
    <xf numFmtId="0" fontId="29" fillId="2" borderId="0" xfId="0" applyFont="1" applyFill="1"/>
    <xf numFmtId="0" fontId="33" fillId="2" borderId="0" xfId="0" applyFont="1" applyFill="1" applyAlignment="1">
      <alignment horizontal="left"/>
    </xf>
    <xf numFmtId="8" fontId="34" fillId="2" borderId="0" xfId="0" applyNumberFormat="1" applyFont="1" applyFill="1" applyAlignment="1">
      <alignment horizontal="left"/>
    </xf>
    <xf numFmtId="0" fontId="28" fillId="0" borderId="0" xfId="0" applyFont="1"/>
    <xf numFmtId="0" fontId="33" fillId="0" borderId="0" xfId="0" applyFont="1"/>
    <xf numFmtId="0" fontId="21" fillId="0" borderId="0" xfId="0" applyFont="1"/>
    <xf numFmtId="0" fontId="21" fillId="0" borderId="0" xfId="0" applyFont="1" applyAlignment="1">
      <alignment horizontal="left"/>
    </xf>
    <xf numFmtId="0" fontId="38" fillId="0" borderId="0" xfId="0" applyFont="1"/>
    <xf numFmtId="0" fontId="26" fillId="0" borderId="0" xfId="0" applyFont="1" applyAlignment="1">
      <alignment horizontal="left"/>
    </xf>
    <xf numFmtId="0" fontId="39" fillId="0" borderId="0" xfId="0" applyFont="1"/>
    <xf numFmtId="0" fontId="44" fillId="2" borderId="0" xfId="0" applyFont="1" applyFill="1" applyAlignment="1">
      <alignment horizontal="left"/>
    </xf>
    <xf numFmtId="8" fontId="47" fillId="2" borderId="0" xfId="0" applyNumberFormat="1" applyFont="1" applyFill="1" applyAlignment="1">
      <alignment horizontal="left"/>
    </xf>
    <xf numFmtId="0" fontId="40" fillId="3" borderId="0" xfId="2" applyFont="1" applyFill="1" applyAlignment="1">
      <alignment horizontal="left"/>
    </xf>
    <xf numFmtId="0" fontId="32" fillId="2" borderId="0" xfId="0" applyFont="1" applyFill="1" applyAlignment="1">
      <alignment horizontal="left"/>
    </xf>
    <xf numFmtId="164" fontId="23" fillId="0" borderId="0" xfId="2" applyNumberFormat="1" applyFont="1" applyAlignment="1">
      <alignment horizontal="left" vertical="top"/>
    </xf>
    <xf numFmtId="0" fontId="40" fillId="2" borderId="0" xfId="2" applyFont="1" applyFill="1" applyAlignment="1">
      <alignment horizontal="left"/>
    </xf>
    <xf numFmtId="0" fontId="56" fillId="2" borderId="0" xfId="0" applyFont="1" applyFill="1"/>
    <xf numFmtId="0" fontId="29" fillId="0" borderId="0" xfId="0" applyFont="1"/>
    <xf numFmtId="0" fontId="28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33" fillId="0" borderId="0" xfId="0" applyFont="1" applyAlignment="1">
      <alignment horizontal="left"/>
    </xf>
    <xf numFmtId="8" fontId="31" fillId="0" borderId="0" xfId="0" applyNumberFormat="1" applyFont="1" applyAlignment="1">
      <alignment horizontal="left"/>
    </xf>
    <xf numFmtId="165" fontId="21" fillId="2" borderId="0" xfId="0" applyNumberFormat="1" applyFont="1" applyFill="1" applyAlignment="1">
      <alignment horizontal="left"/>
    </xf>
    <xf numFmtId="0" fontId="49" fillId="0" borderId="0" xfId="0" applyFont="1"/>
    <xf numFmtId="0" fontId="26" fillId="0" borderId="0" xfId="0" applyFont="1" applyAlignment="1">
      <alignment horizontal="center"/>
    </xf>
    <xf numFmtId="169" fontId="45" fillId="2" borderId="0" xfId="0" applyNumberFormat="1" applyFont="1" applyFill="1" applyAlignment="1">
      <alignment horizontal="center"/>
    </xf>
    <xf numFmtId="0" fontId="41" fillId="3" borderId="0" xfId="2" applyFont="1" applyFill="1" applyAlignment="1">
      <alignment horizontal="center" wrapText="1"/>
    </xf>
    <xf numFmtId="8" fontId="31" fillId="2" borderId="0" xfId="0" applyNumberFormat="1" applyFont="1" applyFill="1" applyAlignment="1">
      <alignment horizontal="center"/>
    </xf>
    <xf numFmtId="0" fontId="49" fillId="0" borderId="0" xfId="0" applyFont="1" applyAlignment="1">
      <alignment horizontal="center"/>
    </xf>
    <xf numFmtId="0" fontId="24" fillId="0" borderId="0" xfId="2" applyFont="1" applyAlignment="1">
      <alignment horizontal="center" vertical="top"/>
    </xf>
    <xf numFmtId="0" fontId="35" fillId="0" borderId="0" xfId="2" applyFont="1" applyAlignment="1">
      <alignment vertical="center"/>
    </xf>
    <xf numFmtId="0" fontId="56" fillId="2" borderId="0" xfId="0" applyFont="1" applyFill="1" applyAlignment="1">
      <alignment horizontal="left"/>
    </xf>
    <xf numFmtId="0" fontId="51" fillId="0" borderId="0" xfId="0" applyFont="1" applyAlignment="1">
      <alignment horizontal="center"/>
    </xf>
    <xf numFmtId="0" fontId="56" fillId="2" borderId="0" xfId="0" applyFont="1" applyFill="1" applyAlignment="1">
      <alignment horizontal="center"/>
    </xf>
    <xf numFmtId="0" fontId="51" fillId="0" borderId="0" xfId="0" applyFont="1"/>
    <xf numFmtId="0" fontId="48" fillId="0" borderId="0" xfId="0" applyFont="1" applyAlignment="1">
      <alignment vertical="top"/>
    </xf>
    <xf numFmtId="0" fontId="53" fillId="0" borderId="2" xfId="0" applyFont="1" applyBorder="1" applyAlignment="1">
      <alignment horizontal="left"/>
    </xf>
    <xf numFmtId="0" fontId="53" fillId="0" borderId="1" xfId="0" applyFont="1" applyBorder="1" applyAlignment="1">
      <alignment horizontal="left"/>
    </xf>
    <xf numFmtId="0" fontId="53" fillId="0" borderId="1" xfId="0" applyFont="1" applyBorder="1" applyAlignment="1">
      <alignment horizontal="center"/>
    </xf>
    <xf numFmtId="0" fontId="66" fillId="4" borderId="0" xfId="2" applyFont="1" applyFill="1" applyAlignment="1">
      <alignment horizontal="left" vertical="center" wrapText="1"/>
    </xf>
    <xf numFmtId="1" fontId="35" fillId="5" borderId="0" xfId="0" applyNumberFormat="1" applyFont="1" applyFill="1" applyAlignment="1">
      <alignment horizontal="center" vertical="center"/>
    </xf>
    <xf numFmtId="1" fontId="23" fillId="5" borderId="0" xfId="2" applyNumberFormat="1" applyFont="1" applyFill="1" applyAlignment="1">
      <alignment horizontal="center" vertical="center"/>
    </xf>
    <xf numFmtId="1" fontId="23" fillId="5" borderId="0" xfId="0" applyNumberFormat="1" applyFont="1" applyFill="1" applyAlignment="1">
      <alignment horizontal="center" vertical="center"/>
    </xf>
    <xf numFmtId="1" fontId="63" fillId="5" borderId="0" xfId="0" applyNumberFormat="1" applyFont="1" applyFill="1" applyAlignment="1">
      <alignment horizontal="center" vertical="center"/>
    </xf>
    <xf numFmtId="0" fontId="48" fillId="0" borderId="0" xfId="2" applyFont="1" applyAlignment="1">
      <alignment vertical="center"/>
    </xf>
    <xf numFmtId="0" fontId="48" fillId="5" borderId="0" xfId="2" applyFont="1" applyFill="1" applyAlignment="1">
      <alignment vertical="center"/>
    </xf>
    <xf numFmtId="0" fontId="65" fillId="5" borderId="0" xfId="2" applyFont="1" applyFill="1" applyAlignment="1">
      <alignment shrinkToFit="1"/>
    </xf>
    <xf numFmtId="0" fontId="21" fillId="0" borderId="0" xfId="0" applyFont="1" applyAlignment="1">
      <alignment horizontal="center"/>
    </xf>
    <xf numFmtId="0" fontId="43" fillId="2" borderId="0" xfId="0" applyFont="1" applyFill="1" applyAlignment="1">
      <alignment horizontal="center"/>
    </xf>
    <xf numFmtId="0" fontId="23" fillId="0" borderId="0" xfId="2" applyFont="1" applyAlignment="1">
      <alignment horizontal="center"/>
    </xf>
    <xf numFmtId="0" fontId="53" fillId="0" borderId="1" xfId="0" applyFont="1" applyBorder="1" applyAlignment="1">
      <alignment horizontal="left" vertical="center"/>
    </xf>
    <xf numFmtId="0" fontId="68" fillId="0" borderId="1" xfId="0" applyFont="1" applyBorder="1" applyAlignment="1">
      <alignment horizontal="left" vertical="center"/>
    </xf>
    <xf numFmtId="166" fontId="68" fillId="0" borderId="1" xfId="0" applyNumberFormat="1" applyFont="1" applyBorder="1" applyAlignment="1">
      <alignment horizontal="left" vertical="center"/>
    </xf>
    <xf numFmtId="0" fontId="66" fillId="4" borderId="0" xfId="2" applyFont="1" applyFill="1" applyAlignment="1">
      <alignment horizontal="center" vertical="center"/>
    </xf>
    <xf numFmtId="0" fontId="49" fillId="2" borderId="0" xfId="0" applyFont="1" applyFill="1" applyAlignment="1">
      <alignment horizontal="center"/>
    </xf>
    <xf numFmtId="1" fontId="67" fillId="0" borderId="0" xfId="4" applyNumberFormat="1" applyFont="1" applyFill="1" applyBorder="1" applyAlignment="1">
      <alignment horizontal="center"/>
    </xf>
    <xf numFmtId="1" fontId="26" fillId="0" borderId="0" xfId="4" applyNumberFormat="1" applyFont="1" applyFill="1" applyAlignment="1">
      <alignment horizontal="right"/>
    </xf>
    <xf numFmtId="1" fontId="70" fillId="0" borderId="0" xfId="4" applyNumberFormat="1" applyFont="1" applyFill="1" applyBorder="1" applyAlignment="1">
      <alignment horizontal="center" vertical="center"/>
    </xf>
    <xf numFmtId="0" fontId="53" fillId="0" borderId="0" xfId="0" applyFont="1" applyAlignment="1">
      <alignment horizontal="right"/>
    </xf>
    <xf numFmtId="0" fontId="53" fillId="0" borderId="2" xfId="0" applyFont="1" applyBorder="1" applyAlignment="1">
      <alignment horizontal="right"/>
    </xf>
    <xf numFmtId="0" fontId="54" fillId="2" borderId="0" xfId="0" applyFont="1" applyFill="1" applyAlignment="1">
      <alignment horizontal="right"/>
    </xf>
    <xf numFmtId="0" fontId="53" fillId="2" borderId="0" xfId="0" applyFont="1" applyFill="1" applyAlignment="1">
      <alignment horizontal="right"/>
    </xf>
    <xf numFmtId="169" fontId="76" fillId="2" borderId="0" xfId="0" applyNumberFormat="1" applyFont="1" applyFill="1" applyAlignment="1">
      <alignment horizontal="right"/>
    </xf>
    <xf numFmtId="0" fontId="24" fillId="3" borderId="0" xfId="2" applyFont="1" applyFill="1" applyAlignment="1">
      <alignment horizontal="right" wrapText="1"/>
    </xf>
    <xf numFmtId="8" fontId="53" fillId="2" borderId="0" xfId="0" applyNumberFormat="1" applyFont="1" applyFill="1" applyAlignment="1">
      <alignment horizontal="right"/>
    </xf>
    <xf numFmtId="0" fontId="77" fillId="0" borderId="0" xfId="0" applyFont="1" applyAlignment="1">
      <alignment horizontal="right"/>
    </xf>
    <xf numFmtId="0" fontId="78" fillId="0" borderId="0" xfId="0" applyFont="1" applyAlignment="1">
      <alignment horizontal="right"/>
    </xf>
    <xf numFmtId="0" fontId="24" fillId="0" borderId="0" xfId="2" applyFont="1" applyAlignment="1">
      <alignment horizontal="right" vertical="top"/>
    </xf>
    <xf numFmtId="44" fontId="79" fillId="0" borderId="0" xfId="1" applyFont="1" applyFill="1" applyBorder="1" applyAlignment="1">
      <alignment horizontal="center"/>
    </xf>
    <xf numFmtId="0" fontId="69" fillId="0" borderId="1" xfId="0" applyFont="1" applyBorder="1" applyAlignment="1">
      <alignment horizontal="center"/>
    </xf>
    <xf numFmtId="0" fontId="80" fillId="0" borderId="1" xfId="0" applyFont="1" applyBorder="1" applyAlignment="1">
      <alignment horizontal="center"/>
    </xf>
    <xf numFmtId="44" fontId="81" fillId="2" borderId="0" xfId="1" applyFont="1" applyFill="1" applyAlignment="1">
      <alignment horizontal="center"/>
    </xf>
    <xf numFmtId="44" fontId="82" fillId="0" borderId="0" xfId="1" applyFont="1" applyFill="1" applyBorder="1" applyAlignment="1">
      <alignment horizontal="center"/>
    </xf>
    <xf numFmtId="44" fontId="82" fillId="2" borderId="0" xfId="1" applyFont="1" applyFill="1" applyBorder="1" applyAlignment="1">
      <alignment horizontal="center"/>
    </xf>
    <xf numFmtId="44" fontId="83" fillId="2" borderId="0" xfId="1" applyFont="1" applyFill="1" applyBorder="1" applyAlignment="1">
      <alignment horizontal="center"/>
    </xf>
    <xf numFmtId="44" fontId="84" fillId="2" borderId="0" xfId="1" applyFont="1" applyFill="1" applyBorder="1" applyAlignment="1">
      <alignment horizontal="center"/>
    </xf>
    <xf numFmtId="44" fontId="85" fillId="2" borderId="0" xfId="1" applyFont="1" applyFill="1" applyBorder="1" applyAlignment="1">
      <alignment horizontal="center"/>
    </xf>
    <xf numFmtId="44" fontId="86" fillId="0" borderId="0" xfId="1" applyFont="1" applyFill="1" applyAlignment="1">
      <alignment horizontal="center" vertical="top"/>
    </xf>
    <xf numFmtId="164" fontId="75" fillId="4" borderId="0" xfId="1" applyNumberFormat="1" applyFont="1" applyFill="1" applyBorder="1" applyAlignment="1">
      <alignment horizontal="center" vertical="center" wrapText="1"/>
    </xf>
    <xf numFmtId="0" fontId="65" fillId="0" borderId="0" xfId="2" applyFont="1">
      <alignment vertical="top"/>
    </xf>
    <xf numFmtId="0" fontId="48" fillId="0" borderId="0" xfId="0" applyFont="1"/>
    <xf numFmtId="0" fontId="48" fillId="0" borderId="0" xfId="0" applyFont="1" applyAlignment="1">
      <alignment horizontal="center"/>
    </xf>
    <xf numFmtId="0" fontId="88" fillId="6" borderId="0" xfId="0" applyFont="1" applyFill="1" applyAlignment="1">
      <alignment horizontal="center" wrapText="1"/>
    </xf>
    <xf numFmtId="0" fontId="90" fillId="6" borderId="0" xfId="0" applyFont="1" applyFill="1" applyAlignment="1">
      <alignment horizontal="left" vertical="center" wrapText="1"/>
    </xf>
    <xf numFmtId="0" fontId="88" fillId="6" borderId="0" xfId="0" applyFont="1" applyFill="1" applyAlignment="1">
      <alignment horizontal="center" vertical="center" wrapText="1"/>
    </xf>
    <xf numFmtId="0" fontId="90" fillId="6" borderId="0" xfId="0" applyFont="1" applyFill="1" applyAlignment="1">
      <alignment horizontal="center"/>
    </xf>
    <xf numFmtId="0" fontId="90" fillId="6" borderId="0" xfId="0" applyFont="1" applyFill="1"/>
    <xf numFmtId="1" fontId="26" fillId="0" borderId="0" xfId="4" applyNumberFormat="1" applyFont="1" applyFill="1" applyAlignment="1">
      <alignment horizontal="left"/>
    </xf>
    <xf numFmtId="1" fontId="71" fillId="0" borderId="0" xfId="4" applyNumberFormat="1" applyFont="1" applyFill="1" applyBorder="1" applyAlignment="1">
      <alignment horizontal="left" vertical="center"/>
    </xf>
    <xf numFmtId="1" fontId="67" fillId="0" borderId="0" xfId="4" applyNumberFormat="1" applyFont="1" applyFill="1" applyBorder="1" applyAlignment="1">
      <alignment horizontal="left"/>
    </xf>
    <xf numFmtId="0" fontId="65" fillId="0" borderId="0" xfId="2" applyFont="1" applyAlignment="1">
      <alignment vertical="center"/>
    </xf>
    <xf numFmtId="0" fontId="34" fillId="0" borderId="0" xfId="2" applyFont="1" applyAlignment="1">
      <alignment vertical="center"/>
    </xf>
    <xf numFmtId="0" fontId="48" fillId="5" borderId="0" xfId="0" applyFont="1" applyFill="1"/>
    <xf numFmtId="0" fontId="48" fillId="0" borderId="0" xfId="2" applyFont="1" applyAlignment="1">
      <alignment vertical="center" shrinkToFit="1"/>
    </xf>
    <xf numFmtId="0" fontId="34" fillId="5" borderId="0" xfId="2" applyFont="1" applyFill="1" applyAlignment="1">
      <alignment vertical="center"/>
    </xf>
    <xf numFmtId="0" fontId="65" fillId="0" borderId="0" xfId="2" applyFont="1" applyAlignment="1">
      <alignment shrinkToFit="1"/>
    </xf>
    <xf numFmtId="0" fontId="48" fillId="0" borderId="0" xfId="2" applyFont="1" applyAlignment="1"/>
    <xf numFmtId="0" fontId="65" fillId="0" borderId="0" xfId="2" applyFont="1" applyAlignment="1"/>
    <xf numFmtId="0" fontId="48" fillId="5" borderId="0" xfId="2" applyFont="1" applyFill="1" applyAlignment="1">
      <alignment vertical="center" shrinkToFit="1"/>
    </xf>
    <xf numFmtId="0" fontId="48" fillId="5" borderId="0" xfId="2" applyFont="1" applyFill="1" applyAlignment="1"/>
    <xf numFmtId="0" fontId="34" fillId="0" borderId="0" xfId="2" applyFont="1" applyAlignment="1">
      <alignment vertical="center" shrinkToFit="1"/>
    </xf>
    <xf numFmtId="0" fontId="65" fillId="0" borderId="0" xfId="2" applyFont="1" applyAlignment="1">
      <alignment vertical="center" shrinkToFit="1"/>
    </xf>
    <xf numFmtId="0" fontId="87" fillId="0" borderId="0" xfId="2" applyFont="1" applyAlignment="1"/>
    <xf numFmtId="0" fontId="65" fillId="5" borderId="0" xfId="2" applyFont="1" applyFill="1" applyAlignment="1">
      <alignment vertical="center"/>
    </xf>
    <xf numFmtId="164" fontId="48" fillId="0" borderId="0" xfId="1" applyNumberFormat="1" applyFont="1" applyAlignment="1">
      <alignment horizontal="right"/>
    </xf>
    <xf numFmtId="164" fontId="68" fillId="0" borderId="1" xfId="1" applyNumberFormat="1" applyFont="1" applyBorder="1" applyAlignment="1">
      <alignment horizontal="right"/>
    </xf>
    <xf numFmtId="164" fontId="48" fillId="0" borderId="1" xfId="1" applyNumberFormat="1" applyFont="1" applyBorder="1" applyAlignment="1">
      <alignment horizontal="right"/>
    </xf>
    <xf numFmtId="164" fontId="72" fillId="2" borderId="0" xfId="1" applyNumberFormat="1" applyFont="1" applyFill="1" applyAlignment="1">
      <alignment horizontal="right"/>
    </xf>
    <xf numFmtId="164" fontId="73" fillId="3" borderId="0" xfId="1" applyNumberFormat="1" applyFont="1" applyFill="1" applyAlignment="1">
      <alignment horizontal="right" wrapText="1"/>
    </xf>
    <xf numFmtId="164" fontId="74" fillId="2" borderId="0" xfId="1" applyNumberFormat="1" applyFont="1" applyFill="1" applyAlignment="1">
      <alignment horizontal="right"/>
    </xf>
    <xf numFmtId="164" fontId="75" fillId="0" borderId="0" xfId="1" applyNumberFormat="1" applyFont="1" applyAlignment="1">
      <alignment horizontal="right"/>
    </xf>
    <xf numFmtId="164" fontId="66" fillId="4" borderId="0" xfId="1" applyNumberFormat="1" applyFont="1" applyFill="1" applyAlignment="1">
      <alignment horizontal="right" vertical="center" wrapText="1"/>
    </xf>
    <xf numFmtId="164" fontId="65" fillId="0" borderId="0" xfId="1" applyNumberFormat="1" applyFont="1" applyAlignment="1">
      <alignment horizontal="right" vertical="top"/>
    </xf>
    <xf numFmtId="164" fontId="48" fillId="0" borderId="0" xfId="0" applyNumberFormat="1" applyFont="1"/>
    <xf numFmtId="0" fontId="26" fillId="0" borderId="0" xfId="4" applyFont="1" applyFill="1" applyAlignment="1">
      <alignment horizontal="left"/>
    </xf>
    <xf numFmtId="164" fontId="66" fillId="4" borderId="0" xfId="2" applyNumberFormat="1" applyFont="1" applyFill="1" applyAlignment="1">
      <alignment horizontal="left" vertical="center"/>
    </xf>
    <xf numFmtId="0" fontId="78" fillId="6" borderId="0" xfId="0" applyFont="1" applyFill="1" applyAlignment="1">
      <alignment horizontal="right" vertical="center" wrapText="1"/>
    </xf>
    <xf numFmtId="0" fontId="88" fillId="0" borderId="0" xfId="0" applyFont="1"/>
    <xf numFmtId="0" fontId="48" fillId="0" borderId="0" xfId="3" applyFont="1" applyAlignment="1">
      <alignment vertical="center"/>
    </xf>
    <xf numFmtId="0" fontId="48" fillId="0" borderId="0" xfId="3" applyFont="1" applyAlignment="1">
      <alignment vertical="center" shrinkToFit="1"/>
    </xf>
    <xf numFmtId="0" fontId="88" fillId="6" borderId="0" xfId="0" applyFont="1" applyFill="1"/>
    <xf numFmtId="0" fontId="48" fillId="0" borderId="6" xfId="0" applyFont="1" applyBorder="1"/>
    <xf numFmtId="0" fontId="26" fillId="0" borderId="0" xfId="0" applyFont="1"/>
    <xf numFmtId="0" fontId="65" fillId="0" borderId="0" xfId="3" applyFont="1" applyAlignment="1">
      <alignment shrinkToFit="1"/>
    </xf>
    <xf numFmtId="0" fontId="34" fillId="0" borderId="0" xfId="3" applyFont="1" applyAlignment="1">
      <alignment vertical="center"/>
    </xf>
    <xf numFmtId="0" fontId="65" fillId="0" borderId="0" xfId="3" applyFont="1">
      <alignment vertical="top"/>
    </xf>
    <xf numFmtId="0" fontId="87" fillId="0" borderId="0" xfId="2" applyFont="1">
      <alignment vertical="top"/>
    </xf>
    <xf numFmtId="0" fontId="48" fillId="0" borderId="0" xfId="0" applyFont="1" applyAlignment="1">
      <alignment horizontal="left"/>
    </xf>
    <xf numFmtId="167" fontId="68" fillId="0" borderId="1" xfId="0" applyNumberFormat="1" applyFont="1" applyBorder="1" applyAlignment="1">
      <alignment horizontal="left" vertical="center"/>
    </xf>
    <xf numFmtId="168" fontId="68" fillId="0" borderId="1" xfId="0" applyNumberFormat="1" applyFont="1" applyBorder="1" applyAlignment="1">
      <alignment horizontal="left" vertical="center"/>
    </xf>
    <xf numFmtId="0" fontId="72" fillId="2" borderId="0" xfId="0" applyFont="1" applyFill="1" applyAlignment="1">
      <alignment horizontal="left"/>
    </xf>
    <xf numFmtId="0" fontId="74" fillId="2" borderId="0" xfId="0" applyFont="1" applyFill="1" applyAlignment="1">
      <alignment horizontal="left"/>
    </xf>
    <xf numFmtId="8" fontId="48" fillId="2" borderId="0" xfId="0" quotePrefix="1" applyNumberFormat="1" applyFont="1" applyFill="1" applyAlignment="1">
      <alignment horizontal="left"/>
    </xf>
    <xf numFmtId="0" fontId="88" fillId="0" borderId="0" xfId="0" applyFont="1" applyAlignment="1">
      <alignment horizontal="left"/>
    </xf>
    <xf numFmtId="0" fontId="75" fillId="0" borderId="0" xfId="0" applyFont="1" applyAlignment="1">
      <alignment horizontal="left"/>
    </xf>
    <xf numFmtId="0" fontId="65" fillId="0" borderId="0" xfId="2" applyFont="1" applyAlignment="1">
      <alignment horizontal="left" vertical="top"/>
    </xf>
    <xf numFmtId="0" fontId="55" fillId="2" borderId="3" xfId="0" applyFont="1" applyFill="1" applyBorder="1"/>
    <xf numFmtId="0" fontId="75" fillId="2" borderId="3" xfId="0" applyFont="1" applyFill="1" applyBorder="1"/>
    <xf numFmtId="0" fontId="55" fillId="2" borderId="0" xfId="0" applyFont="1" applyFill="1"/>
    <xf numFmtId="0" fontId="77" fillId="2" borderId="0" xfId="0" applyFont="1" applyFill="1" applyAlignment="1">
      <alignment horizontal="right"/>
    </xf>
    <xf numFmtId="0" fontId="104" fillId="6" borderId="0" xfId="0" applyFont="1" applyFill="1" applyAlignment="1">
      <alignment horizontal="right"/>
    </xf>
    <xf numFmtId="164" fontId="69" fillId="0" borderId="0" xfId="0" applyNumberFormat="1" applyFont="1"/>
    <xf numFmtId="0" fontId="64" fillId="0" borderId="3" xfId="0" applyFont="1" applyBorder="1"/>
    <xf numFmtId="0" fontId="56" fillId="0" borderId="0" xfId="0" applyFont="1"/>
    <xf numFmtId="0" fontId="43" fillId="0" borderId="0" xfId="0" applyFont="1"/>
    <xf numFmtId="0" fontId="23" fillId="0" borderId="1" xfId="2" applyFont="1" applyBorder="1">
      <alignment vertical="top"/>
    </xf>
    <xf numFmtId="0" fontId="66" fillId="7" borderId="0" xfId="2" applyFont="1" applyFill="1" applyAlignment="1">
      <alignment vertical="center" wrapText="1"/>
    </xf>
    <xf numFmtId="164" fontId="55" fillId="2" borderId="3" xfId="0" applyNumberFormat="1" applyFont="1" applyFill="1" applyBorder="1" applyAlignment="1">
      <alignment horizontal="right"/>
    </xf>
    <xf numFmtId="164" fontId="88" fillId="6" borderId="0" xfId="0" applyNumberFormat="1" applyFont="1" applyFill="1" applyAlignment="1">
      <alignment horizontal="right" vertical="center" wrapText="1"/>
    </xf>
    <xf numFmtId="0" fontId="0" fillId="0" borderId="0" xfId="0" applyAlignment="1">
      <alignment vertical="top"/>
    </xf>
    <xf numFmtId="164" fontId="90" fillId="6" borderId="0" xfId="0" applyNumberFormat="1" applyFont="1" applyFill="1"/>
    <xf numFmtId="164" fontId="103" fillId="0" borderId="0" xfId="0" applyNumberFormat="1" applyFont="1"/>
    <xf numFmtId="0" fontId="102" fillId="0" borderId="0" xfId="4" applyFont="1"/>
    <xf numFmtId="0" fontId="53" fillId="0" borderId="5" xfId="0" applyFont="1" applyBorder="1" applyAlignment="1">
      <alignment horizontal="left" vertical="center"/>
    </xf>
    <xf numFmtId="0" fontId="53" fillId="0" borderId="1" xfId="0" applyFont="1" applyBorder="1" applyAlignment="1">
      <alignment horizontal="left" vertical="center"/>
    </xf>
    <xf numFmtId="8" fontId="100" fillId="2" borderId="0" xfId="0" applyNumberFormat="1" applyFont="1" applyFill="1" applyAlignment="1">
      <alignment horizontal="left"/>
    </xf>
    <xf numFmtId="0" fontId="21" fillId="0" borderId="0" xfId="0" applyFont="1" applyAlignment="1">
      <alignment horizontal="left"/>
    </xf>
    <xf numFmtId="0" fontId="56" fillId="2" borderId="0" xfId="0" applyFont="1" applyFill="1" applyAlignment="1">
      <alignment horizontal="center"/>
    </xf>
    <xf numFmtId="0" fontId="72" fillId="2" borderId="0" xfId="0" applyFont="1" applyFill="1" applyAlignment="1">
      <alignment horizontal="center"/>
    </xf>
    <xf numFmtId="0" fontId="93" fillId="2" borderId="0" xfId="0" applyFont="1" applyFill="1" applyAlignment="1">
      <alignment horizontal="right"/>
    </xf>
    <xf numFmtId="0" fontId="59" fillId="2" borderId="0" xfId="0" applyFont="1" applyFill="1"/>
    <xf numFmtId="0" fontId="99" fillId="2" borderId="0" xfId="0" applyFont="1" applyFill="1"/>
    <xf numFmtId="0" fontId="94" fillId="2" borderId="0" xfId="0" applyFont="1" applyFill="1" applyAlignment="1">
      <alignment horizontal="right"/>
    </xf>
    <xf numFmtId="8" fontId="49" fillId="2" borderId="0" xfId="0" applyNumberFormat="1" applyFont="1" applyFill="1" applyAlignment="1">
      <alignment horizontal="center"/>
    </xf>
    <xf numFmtId="0" fontId="50" fillId="0" borderId="0" xfId="0" applyFont="1" applyAlignment="1">
      <alignment horizontal="center"/>
    </xf>
    <xf numFmtId="0" fontId="88" fillId="0" borderId="0" xfId="0" applyFont="1" applyAlignment="1">
      <alignment horizontal="center"/>
    </xf>
    <xf numFmtId="0" fontId="78" fillId="0" borderId="0" xfId="0" applyFont="1" applyAlignment="1">
      <alignment horizontal="right"/>
    </xf>
    <xf numFmtId="0" fontId="0" fillId="0" borderId="0" xfId="0"/>
    <xf numFmtId="0" fontId="48" fillId="0" borderId="0" xfId="0" applyFont="1"/>
    <xf numFmtId="0" fontId="53" fillId="0" borderId="0" xfId="0" applyFont="1" applyAlignment="1">
      <alignment horizontal="right"/>
    </xf>
    <xf numFmtId="8" fontId="100" fillId="2" borderId="0" xfId="0" applyNumberFormat="1" applyFont="1" applyFill="1" applyAlignment="1">
      <alignment horizontal="center"/>
    </xf>
    <xf numFmtId="0" fontId="21" fillId="0" borderId="0" xfId="0" applyFont="1" applyAlignment="1">
      <alignment horizontal="center"/>
    </xf>
    <xf numFmtId="0" fontId="53" fillId="0" borderId="5" xfId="0" applyFont="1" applyBorder="1" applyAlignment="1">
      <alignment vertical="center"/>
    </xf>
    <xf numFmtId="0" fontId="53" fillId="0" borderId="1" xfId="0" applyFont="1" applyBorder="1" applyAlignment="1">
      <alignment vertical="center"/>
    </xf>
    <xf numFmtId="0" fontId="53" fillId="0" borderId="2" xfId="0" applyFont="1" applyBorder="1" applyAlignment="1">
      <alignment horizontal="right" vertical="center"/>
    </xf>
    <xf numFmtId="0" fontId="78" fillId="0" borderId="5" xfId="0" applyFont="1" applyBorder="1" applyAlignment="1">
      <alignment horizontal="center" vertical="center"/>
    </xf>
    <xf numFmtId="0" fontId="78" fillId="0" borderId="1" xfId="0" applyFont="1" applyBorder="1" applyAlignment="1">
      <alignment horizontal="center" vertical="center"/>
    </xf>
    <xf numFmtId="0" fontId="78" fillId="0" borderId="2" xfId="0" applyFont="1" applyBorder="1" applyAlignment="1">
      <alignment horizontal="center" vertical="center"/>
    </xf>
    <xf numFmtId="0" fontId="66" fillId="4" borderId="0" xfId="2" applyFont="1" applyFill="1" applyAlignment="1">
      <alignment horizontal="center" vertical="center"/>
    </xf>
    <xf numFmtId="0" fontId="97" fillId="4" borderId="0" xfId="2" applyFont="1" applyFill="1" applyAlignment="1">
      <alignment horizontal="right" vertical="center"/>
    </xf>
    <xf numFmtId="0" fontId="49" fillId="2" borderId="0" xfId="0" applyFont="1" applyFill="1" applyAlignment="1">
      <alignment horizontal="center"/>
    </xf>
    <xf numFmtId="0" fontId="49" fillId="0" borderId="0" xfId="0" applyFont="1"/>
    <xf numFmtId="0" fontId="49" fillId="2" borderId="0" xfId="0" applyFont="1" applyFill="1"/>
    <xf numFmtId="0" fontId="51" fillId="2" borderId="0" xfId="0" applyFont="1" applyFill="1"/>
    <xf numFmtId="0" fontId="88" fillId="2" borderId="0" xfId="0" applyFont="1" applyFill="1"/>
    <xf numFmtId="0" fontId="78" fillId="2" borderId="0" xfId="0" applyFont="1" applyFill="1" applyAlignment="1">
      <alignment horizontal="right"/>
    </xf>
    <xf numFmtId="0" fontId="42" fillId="2" borderId="0" xfId="2" applyFont="1" applyFill="1" applyAlignment="1">
      <alignment horizontal="center" wrapText="1"/>
    </xf>
    <xf numFmtId="0" fontId="5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8" fillId="0" borderId="0" xfId="0" applyFont="1" applyAlignment="1">
      <alignment horizontal="center"/>
    </xf>
    <xf numFmtId="0" fontId="67" fillId="0" borderId="0" xfId="4" applyFont="1" applyFill="1" applyBorder="1" applyAlignment="1">
      <alignment horizontal="center"/>
    </xf>
    <xf numFmtId="0" fontId="102" fillId="0" borderId="0" xfId="4" applyFont="1" applyFill="1" applyBorder="1" applyAlignment="1">
      <alignment horizontal="center"/>
    </xf>
    <xf numFmtId="0" fontId="96" fillId="0" borderId="0" xfId="4" applyFont="1" applyFill="1" applyBorder="1" applyAlignment="1">
      <alignment horizontal="right"/>
    </xf>
    <xf numFmtId="0" fontId="105" fillId="0" borderId="0" xfId="4" applyFont="1" applyFill="1" applyBorder="1" applyAlignment="1">
      <alignment horizontal="center" vertical="center"/>
    </xf>
    <xf numFmtId="0" fontId="106" fillId="0" borderId="0" xfId="4" applyFont="1" applyFill="1" applyBorder="1" applyAlignment="1">
      <alignment horizontal="center" vertical="center"/>
    </xf>
    <xf numFmtId="0" fontId="107" fillId="0" borderId="0" xfId="4" applyFont="1" applyFill="1" applyBorder="1" applyAlignment="1">
      <alignment horizontal="right" vertical="center"/>
    </xf>
    <xf numFmtId="0" fontId="51" fillId="0" borderId="0" xfId="0" applyFont="1"/>
    <xf numFmtId="0" fontId="88" fillId="0" borderId="0" xfId="0" applyFont="1"/>
    <xf numFmtId="0" fontId="58" fillId="2" borderId="0" xfId="0" applyFont="1" applyFill="1" applyAlignment="1">
      <alignment horizontal="left"/>
    </xf>
    <xf numFmtId="0" fontId="50" fillId="0" borderId="0" xfId="0" applyFont="1" applyAlignment="1">
      <alignment horizontal="left"/>
    </xf>
    <xf numFmtId="0" fontId="88" fillId="0" borderId="0" xfId="0" applyFont="1" applyAlignment="1">
      <alignment horizontal="left"/>
    </xf>
    <xf numFmtId="164" fontId="58" fillId="2" borderId="0" xfId="0" applyNumberFormat="1" applyFont="1" applyFill="1" applyAlignment="1">
      <alignment horizontal="left"/>
    </xf>
    <xf numFmtId="0" fontId="75" fillId="0" borderId="0" xfId="0" applyFont="1"/>
    <xf numFmtId="0" fontId="77" fillId="0" borderId="0" xfId="0" applyFont="1" applyAlignment="1">
      <alignment horizontal="right"/>
    </xf>
    <xf numFmtId="0" fontId="51" fillId="0" borderId="0" xfId="0" applyFont="1" applyAlignment="1">
      <alignment horizontal="center"/>
    </xf>
    <xf numFmtId="0" fontId="46" fillId="2" borderId="0" xfId="0" applyFont="1" applyFill="1" applyAlignment="1">
      <alignment horizontal="center"/>
    </xf>
    <xf numFmtId="0" fontId="101" fillId="2" borderId="0" xfId="0" applyFont="1" applyFill="1" applyAlignment="1">
      <alignment horizontal="center"/>
    </xf>
    <xf numFmtId="0" fontId="95" fillId="2" borderId="0" xfId="0" applyFont="1" applyFill="1" applyAlignment="1">
      <alignment horizontal="right"/>
    </xf>
    <xf numFmtId="0" fontId="49" fillId="2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48" fillId="0" borderId="0" xfId="0" applyFont="1" applyAlignment="1">
      <alignment horizontal="left"/>
    </xf>
    <xf numFmtId="164" fontId="60" fillId="2" borderId="0" xfId="0" applyNumberFormat="1" applyFont="1" applyFill="1"/>
    <xf numFmtId="0" fontId="30" fillId="0" borderId="0" xfId="0" applyFont="1"/>
    <xf numFmtId="0" fontId="36" fillId="0" borderId="0" xfId="0" applyFont="1"/>
    <xf numFmtId="0" fontId="91" fillId="0" borderId="0" xfId="0" applyFont="1" applyAlignment="1">
      <alignment horizontal="right"/>
    </xf>
    <xf numFmtId="0" fontId="37" fillId="0" borderId="0" xfId="0" applyFont="1"/>
    <xf numFmtId="0" fontId="26" fillId="0" borderId="0" xfId="0" applyFont="1"/>
    <xf numFmtId="170" fontId="61" fillId="0" borderId="4" xfId="2" applyNumberFormat="1" applyFont="1" applyBorder="1" applyAlignment="1">
      <alignment horizontal="center"/>
    </xf>
    <xf numFmtId="170" fontId="98" fillId="0" borderId="4" xfId="2" applyNumberFormat="1" applyFont="1" applyBorder="1" applyAlignment="1">
      <alignment horizontal="center"/>
    </xf>
    <xf numFmtId="170" fontId="92" fillId="0" borderId="4" xfId="2" applyNumberFormat="1" applyFont="1" applyBorder="1" applyAlignment="1">
      <alignment horizontal="right"/>
    </xf>
    <xf numFmtId="166" fontId="68" fillId="0" borderId="1" xfId="0" applyNumberFormat="1" applyFont="1" applyBorder="1" applyAlignment="1">
      <alignment horizontal="left" vertical="center"/>
    </xf>
    <xf numFmtId="0" fontId="48" fillId="0" borderId="1" xfId="0" applyFont="1" applyBorder="1" applyAlignment="1">
      <alignment horizontal="left" vertical="center"/>
    </xf>
    <xf numFmtId="0" fontId="68" fillId="0" borderId="1" xfId="0" applyFont="1" applyBorder="1" applyAlignment="1">
      <alignment horizontal="left" vertical="center"/>
    </xf>
    <xf numFmtId="0" fontId="48" fillId="0" borderId="6" xfId="0" applyFont="1" applyFill="1" applyBorder="1"/>
    <xf numFmtId="1" fontId="37" fillId="0" borderId="0" xfId="0" applyNumberFormat="1" applyFont="1" applyFill="1" applyAlignment="1">
      <alignment horizontal="left"/>
    </xf>
    <xf numFmtId="1" fontId="37" fillId="0" borderId="0" xfId="0" applyNumberFormat="1" applyFont="1" applyFill="1"/>
    <xf numFmtId="0" fontId="21" fillId="0" borderId="0" xfId="0" applyFont="1" applyFill="1"/>
    <xf numFmtId="0" fontId="38" fillId="0" borderId="0" xfId="0" applyFont="1" applyFill="1"/>
    <xf numFmtId="1" fontId="30" fillId="0" borderId="0" xfId="0" applyNumberFormat="1" applyFont="1" applyFill="1" applyAlignment="1">
      <alignment horizontal="left"/>
    </xf>
    <xf numFmtId="1" fontId="30" fillId="0" borderId="0" xfId="0" applyNumberFormat="1" applyFont="1" applyFill="1"/>
    <xf numFmtId="1" fontId="26" fillId="0" borderId="0" xfId="0" applyNumberFormat="1" applyFont="1" applyFill="1" applyAlignment="1">
      <alignment horizontal="left"/>
    </xf>
    <xf numFmtId="1" fontId="26" fillId="0" borderId="0" xfId="0" applyNumberFormat="1" applyFont="1" applyFill="1"/>
    <xf numFmtId="0" fontId="26" fillId="0" borderId="0" xfId="0" applyFont="1" applyFill="1"/>
    <xf numFmtId="1" fontId="61" fillId="0" borderId="0" xfId="2" applyNumberFormat="1" applyFont="1" applyFill="1" applyAlignment="1">
      <alignment horizontal="left"/>
    </xf>
    <xf numFmtId="1" fontId="61" fillId="0" borderId="0" xfId="2" applyNumberFormat="1" applyFont="1" applyFill="1" applyAlignment="1">
      <alignment horizontal="center"/>
    </xf>
    <xf numFmtId="0" fontId="25" fillId="0" borderId="0" xfId="2" applyFont="1" applyFill="1" applyAlignment="1"/>
    <xf numFmtId="0" fontId="23" fillId="0" borderId="0" xfId="2" applyFont="1" applyFill="1" applyAlignment="1"/>
    <xf numFmtId="1" fontId="53" fillId="0" borderId="0" xfId="0" applyNumberFormat="1" applyFont="1" applyFill="1" applyAlignment="1">
      <alignment horizontal="left"/>
    </xf>
    <xf numFmtId="0" fontId="39" fillId="0" borderId="0" xfId="0" applyFont="1" applyFill="1"/>
    <xf numFmtId="0" fontId="27" fillId="0" borderId="0" xfId="0" applyFont="1" applyFill="1"/>
    <xf numFmtId="1" fontId="55" fillId="0" borderId="0" xfId="0" applyNumberFormat="1" applyFont="1" applyFill="1" applyAlignment="1">
      <alignment horizontal="left"/>
    </xf>
    <xf numFmtId="1" fontId="55" fillId="0" borderId="0" xfId="0" applyNumberFormat="1" applyFont="1" applyFill="1" applyAlignment="1">
      <alignment horizontal="center"/>
    </xf>
    <xf numFmtId="0" fontId="29" fillId="0" borderId="0" xfId="0" applyFont="1" applyFill="1" applyAlignment="1">
      <alignment horizontal="center"/>
    </xf>
    <xf numFmtId="1" fontId="56" fillId="0" borderId="0" xfId="0" applyNumberFormat="1" applyFont="1" applyFill="1" applyAlignment="1">
      <alignment horizontal="left"/>
    </xf>
    <xf numFmtId="1" fontId="56" fillId="0" borderId="0" xfId="0" applyNumberFormat="1" applyFont="1" applyFill="1" applyAlignment="1">
      <alignment horizontal="center"/>
    </xf>
    <xf numFmtId="0" fontId="28" fillId="0" borderId="0" xfId="0" applyFont="1" applyFill="1" applyAlignment="1">
      <alignment vertical="center"/>
    </xf>
    <xf numFmtId="1" fontId="59" fillId="0" borderId="0" xfId="0" applyNumberFormat="1" applyFont="1" applyFill="1" applyAlignment="1">
      <alignment horizontal="left"/>
    </xf>
    <xf numFmtId="1" fontId="59" fillId="0" borderId="0" xfId="0" applyNumberFormat="1" applyFont="1" applyFill="1"/>
    <xf numFmtId="0" fontId="57" fillId="0" borderId="0" xfId="0" applyFont="1" applyFill="1" applyAlignment="1">
      <alignment horizontal="center"/>
    </xf>
    <xf numFmtId="0" fontId="28" fillId="0" borderId="0" xfId="0" applyFont="1" applyFill="1"/>
    <xf numFmtId="0" fontId="31" fillId="0" borderId="0" xfId="0" applyFont="1" applyFill="1" applyAlignment="1">
      <alignment vertical="center"/>
    </xf>
    <xf numFmtId="1" fontId="40" fillId="0" borderId="0" xfId="2" applyNumberFormat="1" applyFont="1" applyFill="1" applyAlignment="1">
      <alignment horizontal="left"/>
    </xf>
    <xf numFmtId="0" fontId="33" fillId="0" borderId="0" xfId="0" applyFont="1" applyFill="1"/>
    <xf numFmtId="1" fontId="32" fillId="0" borderId="0" xfId="0" applyNumberFormat="1" applyFont="1" applyFill="1" applyAlignment="1">
      <alignment horizontal="left"/>
    </xf>
    <xf numFmtId="1" fontId="21" fillId="0" borderId="0" xfId="0" applyNumberFormat="1" applyFont="1" applyFill="1" applyAlignment="1">
      <alignment horizontal="left"/>
    </xf>
    <xf numFmtId="1" fontId="0" fillId="0" borderId="0" xfId="0" applyNumberFormat="1" applyFill="1" applyAlignment="1">
      <alignment horizontal="left"/>
    </xf>
    <xf numFmtId="1" fontId="58" fillId="0" borderId="0" xfId="0" applyNumberFormat="1" applyFont="1" applyFill="1" applyAlignment="1">
      <alignment horizontal="left"/>
    </xf>
    <xf numFmtId="0" fontId="33" fillId="0" borderId="0" xfId="0" applyFont="1" applyFill="1" applyAlignment="1">
      <alignment horizontal="left"/>
    </xf>
    <xf numFmtId="1" fontId="66" fillId="0" borderId="0" xfId="2" applyNumberFormat="1" applyFont="1" applyFill="1" applyAlignment="1">
      <alignment horizontal="left" vertical="center"/>
    </xf>
    <xf numFmtId="1" fontId="66" fillId="0" borderId="0" xfId="2" applyNumberFormat="1" applyFont="1" applyFill="1" applyAlignment="1">
      <alignment horizontal="center" vertical="center"/>
    </xf>
    <xf numFmtId="0" fontId="35" fillId="0" borderId="0" xfId="3" applyFont="1" applyFill="1" applyAlignment="1">
      <alignment vertical="center"/>
    </xf>
    <xf numFmtId="0" fontId="88" fillId="0" borderId="0" xfId="0" applyFont="1" applyFill="1" applyAlignment="1">
      <alignment horizontal="center" vertical="center" wrapText="1"/>
    </xf>
    <xf numFmtId="0" fontId="88" fillId="0" borderId="0" xfId="0" applyFont="1" applyFill="1"/>
    <xf numFmtId="0" fontId="48" fillId="0" borderId="0" xfId="0" applyFont="1" applyFill="1"/>
    <xf numFmtId="0" fontId="23" fillId="0" borderId="0" xfId="2" applyFont="1" applyFill="1">
      <alignment vertical="top"/>
    </xf>
    <xf numFmtId="0" fontId="90" fillId="0" borderId="0" xfId="0" applyFont="1" applyFill="1"/>
    <xf numFmtId="0" fontId="65" fillId="0" borderId="0" xfId="2" applyFont="1" applyFill="1">
      <alignment vertical="top"/>
    </xf>
    <xf numFmtId="0" fontId="87" fillId="0" borderId="0" xfId="2" applyFont="1" applyFill="1">
      <alignment vertical="top"/>
    </xf>
    <xf numFmtId="0" fontId="48" fillId="0" borderId="0" xfId="3" applyFont="1" applyFill="1" applyAlignment="1">
      <alignment vertical="center"/>
    </xf>
    <xf numFmtId="0" fontId="48" fillId="0" borderId="0" xfId="3" applyFont="1" applyFill="1">
      <alignment vertical="top"/>
    </xf>
    <xf numFmtId="0" fontId="34" fillId="0" borderId="0" xfId="0" applyFont="1" applyFill="1" applyAlignment="1">
      <alignment vertical="center"/>
    </xf>
    <xf numFmtId="0" fontId="34" fillId="0" borderId="0" xfId="3" applyFont="1" applyFill="1" applyAlignment="1">
      <alignment vertical="center"/>
    </xf>
    <xf numFmtId="0" fontId="48" fillId="0" borderId="0" xfId="0" applyFont="1" applyFill="1" applyAlignment="1">
      <alignment vertical="center"/>
    </xf>
    <xf numFmtId="0" fontId="48" fillId="0" borderId="0" xfId="3" applyFont="1" applyFill="1" applyAlignment="1">
      <alignment vertical="center" shrinkToFit="1"/>
    </xf>
    <xf numFmtId="0" fontId="65" fillId="0" borderId="0" xfId="3" applyFont="1" applyFill="1" applyAlignment="1">
      <alignment shrinkToFit="1"/>
    </xf>
    <xf numFmtId="0" fontId="48" fillId="0" borderId="0" xfId="0" applyFont="1" applyFill="1" applyAlignment="1">
      <alignment vertical="top"/>
    </xf>
    <xf numFmtId="0" fontId="65" fillId="0" borderId="0" xfId="3" applyFont="1" applyFill="1">
      <alignment vertical="top"/>
    </xf>
    <xf numFmtId="0" fontId="65" fillId="0" borderId="0" xfId="0" applyFont="1" applyFill="1" applyAlignment="1">
      <alignment vertical="top"/>
    </xf>
    <xf numFmtId="0" fontId="65" fillId="0" borderId="0" xfId="3" applyFont="1" applyFill="1" applyAlignment="1">
      <alignment vertical="center"/>
    </xf>
    <xf numFmtId="0" fontId="65" fillId="0" borderId="0" xfId="3" applyFont="1" applyFill="1" applyAlignment="1">
      <alignment vertical="center" shrinkToFit="1"/>
    </xf>
    <xf numFmtId="0" fontId="35" fillId="0" borderId="0" xfId="0" applyFont="1" applyFill="1"/>
    <xf numFmtId="0" fontId="0" fillId="0" borderId="0" xfId="0" applyFill="1" applyAlignment="1">
      <alignment vertical="top"/>
    </xf>
    <xf numFmtId="0" fontId="48" fillId="0" borderId="0" xfId="2" applyFont="1" applyFill="1" applyAlignment="1">
      <alignment vertical="center"/>
    </xf>
    <xf numFmtId="0" fontId="65" fillId="0" borderId="0" xfId="2" applyFont="1" applyFill="1" applyAlignment="1">
      <alignment vertical="center"/>
    </xf>
    <xf numFmtId="1" fontId="23" fillId="0" borderId="0" xfId="2" applyNumberFormat="1" applyFont="1" applyFill="1" applyAlignment="1">
      <alignment horizontal="left" vertical="top"/>
    </xf>
    <xf numFmtId="0" fontId="37" fillId="0" borderId="0" xfId="0" applyNumberFormat="1" applyFont="1" applyFill="1" applyAlignment="1">
      <alignment horizontal="right"/>
    </xf>
    <xf numFmtId="0" fontId="30" fillId="0" borderId="0" xfId="0" applyNumberFormat="1" applyFont="1" applyFill="1" applyAlignment="1">
      <alignment horizontal="right"/>
    </xf>
    <xf numFmtId="0" fontId="26" fillId="0" borderId="0" xfId="0" applyNumberFormat="1" applyFont="1" applyFill="1" applyAlignment="1">
      <alignment horizontal="right"/>
    </xf>
    <xf numFmtId="0" fontId="26" fillId="0" borderId="0" xfId="4" applyNumberFormat="1" applyFont="1" applyFill="1" applyAlignment="1">
      <alignment horizontal="right"/>
    </xf>
    <xf numFmtId="0" fontId="61" fillId="0" borderId="0" xfId="2" applyNumberFormat="1" applyFont="1" applyFill="1" applyAlignment="1">
      <alignment horizontal="right"/>
    </xf>
    <xf numFmtId="0" fontId="53" fillId="0" borderId="0" xfId="0" applyNumberFormat="1" applyFont="1" applyFill="1" applyAlignment="1">
      <alignment horizontal="right"/>
    </xf>
    <xf numFmtId="0" fontId="55" fillId="0" borderId="0" xfId="0" applyNumberFormat="1" applyFont="1" applyFill="1" applyAlignment="1">
      <alignment horizontal="right"/>
    </xf>
    <xf numFmtId="0" fontId="56" fillId="0" borderId="0" xfId="0" applyNumberFormat="1" applyFont="1" applyFill="1" applyAlignment="1">
      <alignment horizontal="right"/>
    </xf>
    <xf numFmtId="0" fontId="59" fillId="0" borderId="0" xfId="0" applyNumberFormat="1" applyFont="1" applyFill="1" applyAlignment="1">
      <alignment horizontal="right"/>
    </xf>
    <xf numFmtId="0" fontId="40" fillId="0" borderId="0" xfId="2" applyNumberFormat="1" applyFont="1" applyFill="1" applyAlignment="1">
      <alignment horizontal="right"/>
    </xf>
    <xf numFmtId="0" fontId="32" fillId="0" borderId="0" xfId="0" applyNumberFormat="1" applyFont="1" applyFill="1" applyAlignment="1">
      <alignment horizontal="right"/>
    </xf>
    <xf numFmtId="0" fontId="21" fillId="0" borderId="0" xfId="0" applyNumberFormat="1" applyFont="1" applyFill="1" applyAlignment="1">
      <alignment horizontal="right"/>
    </xf>
    <xf numFmtId="0" fontId="0" fillId="0" borderId="0" xfId="0" applyNumberFormat="1" applyFill="1" applyAlignment="1">
      <alignment horizontal="right"/>
    </xf>
    <xf numFmtId="0" fontId="58" fillId="0" borderId="0" xfId="0" applyNumberFormat="1" applyFont="1" applyFill="1" applyAlignment="1">
      <alignment horizontal="right"/>
    </xf>
    <xf numFmtId="0" fontId="71" fillId="0" borderId="0" xfId="4" applyNumberFormat="1" applyFont="1" applyFill="1" applyBorder="1" applyAlignment="1">
      <alignment horizontal="right" vertical="center"/>
    </xf>
    <xf numFmtId="0" fontId="67" fillId="0" borderId="0" xfId="4" applyNumberFormat="1" applyFont="1" applyFill="1" applyBorder="1" applyAlignment="1">
      <alignment horizontal="right"/>
    </xf>
    <xf numFmtId="0" fontId="66" fillId="0" borderId="0" xfId="2" applyNumberFormat="1" applyFont="1" applyFill="1" applyAlignment="1">
      <alignment horizontal="right" vertical="center"/>
    </xf>
    <xf numFmtId="0" fontId="88" fillId="0" borderId="0" xfId="0" applyNumberFormat="1" applyFont="1" applyFill="1" applyAlignment="1">
      <alignment horizontal="center" vertical="center" wrapText="1"/>
    </xf>
    <xf numFmtId="0" fontId="48" fillId="0" borderId="0" xfId="0" applyNumberFormat="1" applyFont="1" applyFill="1"/>
    <xf numFmtId="0" fontId="23" fillId="0" borderId="0" xfId="2" applyNumberFormat="1" applyFont="1" applyFill="1" applyAlignment="1">
      <alignment horizontal="right" vertical="top"/>
    </xf>
    <xf numFmtId="0" fontId="108" fillId="2" borderId="3" xfId="0" applyFont="1" applyFill="1" applyBorder="1"/>
    <xf numFmtId="0" fontId="69" fillId="6" borderId="0" xfId="0" applyFont="1" applyFill="1" applyAlignment="1">
      <alignment horizontal="center" vertical="center" wrapText="1"/>
    </xf>
    <xf numFmtId="0" fontId="69" fillId="0" borderId="0" xfId="0" applyFont="1"/>
    <xf numFmtId="0" fontId="69" fillId="6" borderId="0" xfId="0" applyFont="1" applyFill="1"/>
    <xf numFmtId="0" fontId="23" fillId="0" borderId="0" xfId="2" applyNumberFormat="1" applyFont="1">
      <alignment vertical="top"/>
    </xf>
    <xf numFmtId="0" fontId="109" fillId="0" borderId="0" xfId="4" applyFont="1"/>
  </cellXfs>
  <cellStyles count="34">
    <cellStyle name="Currency" xfId="1" builtinId="4"/>
    <cellStyle name="Hyperlink" xfId="4" builtinId="8"/>
    <cellStyle name="Normal" xfId="0" builtinId="0"/>
    <cellStyle name="Normal 10" xfId="18" xr:uid="{00000000-0005-0000-0000-000003000000}"/>
    <cellStyle name="Normal 11" xfId="19" xr:uid="{00000000-0005-0000-0000-000004000000}"/>
    <cellStyle name="Normal 12" xfId="20" xr:uid="{00000000-0005-0000-0000-000005000000}"/>
    <cellStyle name="Normal 13" xfId="21" xr:uid="{00000000-0005-0000-0000-000006000000}"/>
    <cellStyle name="Normal 14" xfId="22" xr:uid="{B3608A94-867D-4F1F-A8D4-123C9D8DFC6F}"/>
    <cellStyle name="Normal 15" xfId="27" xr:uid="{03877640-D075-472D-BA06-7D9C9057A0AC}"/>
    <cellStyle name="Normal 16" xfId="26" xr:uid="{CB6DCB3E-B266-4C6B-B4DF-FA99CA5FDC32}"/>
    <cellStyle name="Normal 17" xfId="28" xr:uid="{79D52AE3-A462-4716-9429-938B77DDAF07}"/>
    <cellStyle name="Normal 18" xfId="29" xr:uid="{1F65E9D8-5656-4E22-82B3-90C9D26C7960}"/>
    <cellStyle name="Normal 19" xfId="30" xr:uid="{6DA6D540-2BB3-454C-B9A8-43BF92259D58}"/>
    <cellStyle name="Normal 2" xfId="5" xr:uid="{00000000-0005-0000-0000-000007000000}"/>
    <cellStyle name="Normal 2 2" xfId="12" xr:uid="{00000000-0005-0000-0000-000008000000}"/>
    <cellStyle name="Normal 20" xfId="31" xr:uid="{F5383DBF-1ED5-4868-9CA3-FDE8B3305E61}"/>
    <cellStyle name="Normal 21" xfId="32" xr:uid="{995AC9B8-09F5-4F88-8A31-BD079C350DA5}"/>
    <cellStyle name="Normal 22" xfId="33" xr:uid="{F9B553E7-AE86-4DAD-9E7F-D54196D4EA89}"/>
    <cellStyle name="Normal 27" xfId="25" xr:uid="{7C42650A-8571-4BEC-BE2C-5C0247BCCB00}"/>
    <cellStyle name="Normal 28" xfId="24" xr:uid="{A005005E-837A-4ECD-8140-570F179AE7F6}"/>
    <cellStyle name="Normal 29" xfId="23" xr:uid="{C18B709F-1F70-4964-8BDB-08133EC9BB91}"/>
    <cellStyle name="Normal 3" xfId="6" xr:uid="{00000000-0005-0000-0000-000009000000}"/>
    <cellStyle name="Normal 3 2" xfId="13" xr:uid="{00000000-0005-0000-0000-00000A000000}"/>
    <cellStyle name="Normal 4" xfId="7" xr:uid="{00000000-0005-0000-0000-00000B000000}"/>
    <cellStyle name="Normal 4 2" xfId="14" xr:uid="{00000000-0005-0000-0000-00000C000000}"/>
    <cellStyle name="Normal 5" xfId="8" xr:uid="{00000000-0005-0000-0000-00000D000000}"/>
    <cellStyle name="Normal 5 2" xfId="15" xr:uid="{00000000-0005-0000-0000-00000E000000}"/>
    <cellStyle name="Normal 6" xfId="9" xr:uid="{00000000-0005-0000-0000-00000F000000}"/>
    <cellStyle name="Normal 6 2" xfId="16" xr:uid="{00000000-0005-0000-0000-000010000000}"/>
    <cellStyle name="Normal 7" xfId="10" xr:uid="{00000000-0005-0000-0000-000011000000}"/>
    <cellStyle name="Normal 8" xfId="11" xr:uid="{00000000-0005-0000-0000-000012000000}"/>
    <cellStyle name="Normal 9" xfId="17" xr:uid="{00000000-0005-0000-0000-000013000000}"/>
    <cellStyle name="Normal_availability results" xfId="2" xr:uid="{00000000-0005-0000-0000-000014000000}"/>
    <cellStyle name="Normal_Shrubs and Perennials" xfId="3" xr:uid="{00000000-0005-0000-0000-000015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  <mruColors>
      <color rgb="FF05ABB3"/>
      <color rgb="FF20206E"/>
      <color rgb="FFC600B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6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hyperlink" Target="https://www.instagram.com/medfordnursery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2" name="Picture 435" descr="pw">
          <a:extLst>
            <a:ext uri="{FF2B5EF4-FFF2-40B4-BE49-F238E27FC236}">
              <a16:creationId xmlns:a16="http://schemas.microsoft.com/office/drawing/2014/main" id="{8A3B3EE0-1A27-4DAF-A165-774739AD3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3" name="Picture 436" descr="pw">
          <a:extLst>
            <a:ext uri="{FF2B5EF4-FFF2-40B4-BE49-F238E27FC236}">
              <a16:creationId xmlns:a16="http://schemas.microsoft.com/office/drawing/2014/main" id="{2EA2F40E-8B32-43A7-A12D-675D8A21F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-142875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4" name="Picture 437" descr="Hydrangea All Summer Beauty">
          <a:extLst>
            <a:ext uri="{FF2B5EF4-FFF2-40B4-BE49-F238E27FC236}">
              <a16:creationId xmlns:a16="http://schemas.microsoft.com/office/drawing/2014/main" id="{1130D6F9-D178-41D5-9843-B598467D1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39150" y="5705475"/>
          <a:ext cx="457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5" name="Picture 438" descr="pw">
          <a:extLst>
            <a:ext uri="{FF2B5EF4-FFF2-40B4-BE49-F238E27FC236}">
              <a16:creationId xmlns:a16="http://schemas.microsoft.com/office/drawing/2014/main" id="{658FA374-65BE-4369-B249-32FCD8A40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6" name="Picture 439" descr="pw">
          <a:extLst>
            <a:ext uri="{FF2B5EF4-FFF2-40B4-BE49-F238E27FC236}">
              <a16:creationId xmlns:a16="http://schemas.microsoft.com/office/drawing/2014/main" id="{7D432527-6589-4CD4-B9D9-D811234BE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7" name="Picture 440" descr="pw">
          <a:extLst>
            <a:ext uri="{FF2B5EF4-FFF2-40B4-BE49-F238E27FC236}">
              <a16:creationId xmlns:a16="http://schemas.microsoft.com/office/drawing/2014/main" id="{B094102F-6C24-41EC-B5A6-1ACF0F12B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8" name="Picture 441" descr="pw">
          <a:extLst>
            <a:ext uri="{FF2B5EF4-FFF2-40B4-BE49-F238E27FC236}">
              <a16:creationId xmlns:a16="http://schemas.microsoft.com/office/drawing/2014/main" id="{DF093F87-6865-45A5-9364-C35DA87AF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9" name="Picture 442" descr="pw">
          <a:extLst>
            <a:ext uri="{FF2B5EF4-FFF2-40B4-BE49-F238E27FC236}">
              <a16:creationId xmlns:a16="http://schemas.microsoft.com/office/drawing/2014/main" id="{2064B5D1-52A9-4E68-9FF2-0EB163B8A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-142875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10" name="Picture 443" descr="Hydrangea All Summer Beauty">
          <a:extLst>
            <a:ext uri="{FF2B5EF4-FFF2-40B4-BE49-F238E27FC236}">
              <a16:creationId xmlns:a16="http://schemas.microsoft.com/office/drawing/2014/main" id="{847A8385-D212-4755-AAD4-15EC23D86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39150" y="5705475"/>
          <a:ext cx="457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1" name="Picture 444" descr="pw">
          <a:extLst>
            <a:ext uri="{FF2B5EF4-FFF2-40B4-BE49-F238E27FC236}">
              <a16:creationId xmlns:a16="http://schemas.microsoft.com/office/drawing/2014/main" id="{458F6CA8-925D-4B52-9F9A-578C540FB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2" name="Picture 445" descr="pw">
          <a:extLst>
            <a:ext uri="{FF2B5EF4-FFF2-40B4-BE49-F238E27FC236}">
              <a16:creationId xmlns:a16="http://schemas.microsoft.com/office/drawing/2014/main" id="{CE5DA92C-E099-4B59-845E-C745DBEF53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3" name="Picture 446" descr="pw">
          <a:extLst>
            <a:ext uri="{FF2B5EF4-FFF2-40B4-BE49-F238E27FC236}">
              <a16:creationId xmlns:a16="http://schemas.microsoft.com/office/drawing/2014/main" id="{9187B858-35D6-4F9C-9BAE-64906E5870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4" name="Picture 447" descr="pw">
          <a:extLst>
            <a:ext uri="{FF2B5EF4-FFF2-40B4-BE49-F238E27FC236}">
              <a16:creationId xmlns:a16="http://schemas.microsoft.com/office/drawing/2014/main" id="{17DAB023-FF85-4F11-B3E0-AF8799B07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485775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15" name="Picture 448" descr="Hydrangea All Summer Beauty">
          <a:extLst>
            <a:ext uri="{FF2B5EF4-FFF2-40B4-BE49-F238E27FC236}">
              <a16:creationId xmlns:a16="http://schemas.microsoft.com/office/drawing/2014/main" id="{E009C892-C4E5-4D5D-B7A3-FFB164CA0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58150" y="5705475"/>
          <a:ext cx="4953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6" name="Picture 449" descr="pw">
          <a:extLst>
            <a:ext uri="{FF2B5EF4-FFF2-40B4-BE49-F238E27FC236}">
              <a16:creationId xmlns:a16="http://schemas.microsoft.com/office/drawing/2014/main" id="{84D4C4D2-1735-40B6-9CF8-7FF639571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7" name="Picture 450" descr="pw">
          <a:extLst>
            <a:ext uri="{FF2B5EF4-FFF2-40B4-BE49-F238E27FC236}">
              <a16:creationId xmlns:a16="http://schemas.microsoft.com/office/drawing/2014/main" id="{995DAE1C-D666-4CE6-A7F9-6C5751E12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</xdr:row>
      <xdr:rowOff>25400</xdr:rowOff>
    </xdr:from>
    <xdr:to>
      <xdr:col>5</xdr:col>
      <xdr:colOff>65226</xdr:colOff>
      <xdr:row>6</xdr:row>
      <xdr:rowOff>139700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EA37244C-7AD9-48DD-9405-A16745234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2100"/>
          <a:ext cx="5246826" cy="14478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</xdr:row>
      <xdr:rowOff>0</xdr:rowOff>
    </xdr:from>
    <xdr:to>
      <xdr:col>9</xdr:col>
      <xdr:colOff>902286</xdr:colOff>
      <xdr:row>6</xdr:row>
      <xdr:rowOff>83897</xdr:rowOff>
    </xdr:to>
    <xdr:pic>
      <xdr:nvPicPr>
        <xdr:cNvPr id="19" name="Picture 1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9FF4EBE-9C1C-4822-AEA2-F1797BAF6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423400" y="800100"/>
          <a:ext cx="902286" cy="883997"/>
        </a:xfrm>
        <a:prstGeom prst="rect">
          <a:avLst/>
        </a:prstGeom>
      </xdr:spPr>
    </xdr:pic>
    <xdr:clientData/>
  </xdr:twoCellAnchor>
  <xdr:twoCellAnchor editAs="oneCell">
    <xdr:from>
      <xdr:col>9</xdr:col>
      <xdr:colOff>901700</xdr:colOff>
      <xdr:row>3</xdr:row>
      <xdr:rowOff>114300</xdr:rowOff>
    </xdr:from>
    <xdr:to>
      <xdr:col>9</xdr:col>
      <xdr:colOff>2425699</xdr:colOff>
      <xdr:row>6</xdr:row>
      <xdr:rowOff>39810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F8153EE3-19CA-3881-512B-A31A50FDB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25100" y="914400"/>
          <a:ext cx="1523999" cy="7256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12700</xdr:rowOff>
    </xdr:from>
    <xdr:to>
      <xdr:col>10</xdr:col>
      <xdr:colOff>0</xdr:colOff>
      <xdr:row>47</xdr:row>
      <xdr:rowOff>66174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95C30D50-509B-D641-71B8-837693C70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5715000"/>
          <a:ext cx="12052300" cy="95149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medfordnursery.com/wp-content/uploads/2023/05/1-Salvia-nemorosa-Salute-Light-Pink-scaled.jpg" TargetMode="External"/><Relationship Id="rId21" Type="http://schemas.openxmlformats.org/officeDocument/2006/relationships/hyperlink" Target="https://medfordnursery.com/wp-content/uploads/2023/05/1-Hosta-fort.-Fire-and-Ice-scaled.jpg" TargetMode="External"/><Relationship Id="rId42" Type="http://schemas.openxmlformats.org/officeDocument/2006/relationships/hyperlink" Target="https://medfordnursery.com/wp-content/uploads/2023/05/2-Heuchera-Delta-Dawn-scaled.jpg" TargetMode="External"/><Relationship Id="rId47" Type="http://schemas.openxmlformats.org/officeDocument/2006/relationships/hyperlink" Target="https://medfordnursery.com/wp-content/uploads/2023/05/2-Hosta-Gold-Standard-scaled.jpg" TargetMode="External"/><Relationship Id="rId63" Type="http://schemas.openxmlformats.org/officeDocument/2006/relationships/hyperlink" Target="https://medfordnursery.com/wp-content/uploads/2023/05/3-Euon.-fort.-White-Album%C2%AE-scaled.jpg" TargetMode="External"/><Relationship Id="rId68" Type="http://schemas.openxmlformats.org/officeDocument/2006/relationships/hyperlink" Target="https://medfordnursery.com/wp-content/uploads/2023/05/3-Miscanthus-sinensis-Zebrinus-scaled.jpg" TargetMode="External"/><Relationship Id="rId84" Type="http://schemas.openxmlformats.org/officeDocument/2006/relationships/hyperlink" Target="https://medfordnursery.com/wp-content/uploads/2023/05/5-Rhodo.-P.J.M-scaled.jpg" TargetMode="External"/><Relationship Id="rId16" Type="http://schemas.openxmlformats.org/officeDocument/2006/relationships/hyperlink" Target="https://medfordnursery.com/wp-content/uploads/2023/05/1-Gaillardia-aris.-Spintop%E2%84%A2-Orange-Halo-NS-1-scaled.jpg" TargetMode="External"/><Relationship Id="rId11" Type="http://schemas.openxmlformats.org/officeDocument/2006/relationships/hyperlink" Target="https://medfordnursery.com/wp-content/uploads/2023/05/1-Dianthus-Paint-the-Town-Fancy-scaled.jpg" TargetMode="External"/><Relationship Id="rId32" Type="http://schemas.openxmlformats.org/officeDocument/2006/relationships/hyperlink" Target="https://medfordnursery.com/wp-content/uploads/2023/05/2-Astilbe-chin.-Visions-in-White--scaled.jpg" TargetMode="External"/><Relationship Id="rId37" Type="http://schemas.openxmlformats.org/officeDocument/2006/relationships/hyperlink" Target="https://medfordnursery.com/wp-content/uploads/2023/05/2-Buxus-Green-Velvet-1-scaled.jpg" TargetMode="External"/><Relationship Id="rId53" Type="http://schemas.openxmlformats.org/officeDocument/2006/relationships/hyperlink" Target="https://medfordnursery.com/wp-content/uploads/2023/05/2-Lilium-tigrium-Splendens-1-1-scaled.jpg" TargetMode="External"/><Relationship Id="rId58" Type="http://schemas.openxmlformats.org/officeDocument/2006/relationships/hyperlink" Target="https://medfordnursery.com/wp-content/uploads/2023/05/2-Phlox-Opening-Act-Blush-scaled.jpg" TargetMode="External"/><Relationship Id="rId74" Type="http://schemas.openxmlformats.org/officeDocument/2006/relationships/hyperlink" Target="https://medfordnursery.com/wp-content/uploads/2023/05/3-Thuja-occidentalis-Firechief%E2%84%A2--scaled.jpg" TargetMode="External"/><Relationship Id="rId79" Type="http://schemas.openxmlformats.org/officeDocument/2006/relationships/hyperlink" Target="https://medfordnursery.com/wp-content/uploads/2023/05/3-Weigela-fl.-Sonic-Bloom%C2%AE-Pink--scaled.jpg" TargetMode="External"/><Relationship Id="rId5" Type="http://schemas.openxmlformats.org/officeDocument/2006/relationships/hyperlink" Target="https://medfordnursery.com/wp-content/uploads/2023/05/1-Athyrium-niponicum-Crested-Surf--scaled.jpg" TargetMode="External"/><Relationship Id="rId19" Type="http://schemas.openxmlformats.org/officeDocument/2006/relationships/hyperlink" Target="https://medfordnursery.com/wp-content/uploads/2023/05/1-Heuchera-Primo%C2%AE-Peachberry-Ice-1-scaled.jpg" TargetMode="External"/><Relationship Id="rId14" Type="http://schemas.openxmlformats.org/officeDocument/2006/relationships/hyperlink" Target="https://medfordnursery.com/wp-content/uploads/2023/05/1-Echin-x-hybrida-Sombrero%C2%AE-Lemon-Yellow-NS-1-scaled.jpg" TargetMode="External"/><Relationship Id="rId22" Type="http://schemas.openxmlformats.org/officeDocument/2006/relationships/hyperlink" Target="https://medfordnursery.com/wp-content/uploads/2023/05/1-Lavandula-angus.-Hidcote-Blue-scaled.jpg" TargetMode="External"/><Relationship Id="rId27" Type="http://schemas.openxmlformats.org/officeDocument/2006/relationships/hyperlink" Target="https://medfordnursery.com/wp-content/uploads/2023/05/1-Sedum-Rock-N-Round%E2%84%A2-Popstar-scaled.jpg" TargetMode="External"/><Relationship Id="rId30" Type="http://schemas.openxmlformats.org/officeDocument/2006/relationships/hyperlink" Target="https://medfordnursery.com/wp-content/uploads/2023/05/1-Thelypteris-decursive-pinnata--scaled.jpg" TargetMode="External"/><Relationship Id="rId35" Type="http://schemas.openxmlformats.org/officeDocument/2006/relationships/hyperlink" Target="https://medfordnursery.com/wp-content/uploads/2023/05/2-Baptisia-Decadence%C2%AE-Deluxe-Blue-Bubbly-scaled.jpg" TargetMode="External"/><Relationship Id="rId43" Type="http://schemas.openxmlformats.org/officeDocument/2006/relationships/hyperlink" Target="https://medfordnursery.com/wp-content/uploads/2023/05/2-Heuchera-Midnight-Rose-scaled.jpg" TargetMode="External"/><Relationship Id="rId48" Type="http://schemas.openxmlformats.org/officeDocument/2006/relationships/hyperlink" Target="https://medfordnursery.com/wp-content/uploads/2023/05/2-Hosta-fort.-Patriot-scaled.jpg" TargetMode="External"/><Relationship Id="rId56" Type="http://schemas.openxmlformats.org/officeDocument/2006/relationships/hyperlink" Target="https://medfordnursery.com/wp-content/uploads/2023/05/2-Phlox-Amethyst-Pearl-scaled.jpg" TargetMode="External"/><Relationship Id="rId64" Type="http://schemas.openxmlformats.org/officeDocument/2006/relationships/hyperlink" Target="https://medfordnursery.com/wp-content/uploads/2023/05/3-Ilex-crenata-Green-Luster-scaled.jpg" TargetMode="External"/><Relationship Id="rId69" Type="http://schemas.openxmlformats.org/officeDocument/2006/relationships/hyperlink" Target="https://medfordnursery.com/wp-content/uploads/2023/05/3-Picea-glauca-Conica--scaled.jpg" TargetMode="External"/><Relationship Id="rId77" Type="http://schemas.openxmlformats.org/officeDocument/2006/relationships/hyperlink" Target="https://medfordnursery.com/wp-content/uploads/2023/05/3-Weigela-fl.-Czechmark-Twopink%C2%AE-scaled.jpg" TargetMode="External"/><Relationship Id="rId8" Type="http://schemas.openxmlformats.org/officeDocument/2006/relationships/hyperlink" Target="https://medfordnursery.com/wp-content/uploads/2023/05/1-Delosperma-Fire-Spinner%C2%AE-1-1-scaled.jpg" TargetMode="External"/><Relationship Id="rId51" Type="http://schemas.openxmlformats.org/officeDocument/2006/relationships/hyperlink" Target="https://medfordnursery.com/wp-content/uploads/2023/05/2-Kniphofia-Gold-Rush--scaled.jpg" TargetMode="External"/><Relationship Id="rId72" Type="http://schemas.openxmlformats.org/officeDocument/2006/relationships/hyperlink" Target="https://medfordnursery.com/wp-content/uploads/2023/05/3-Spiraea-japonica-Shirobana-1-scaled.jpg" TargetMode="External"/><Relationship Id="rId80" Type="http://schemas.openxmlformats.org/officeDocument/2006/relationships/hyperlink" Target="https://medfordnursery.com/wp-content/uploads/2023/05/5-Hydrangea-macrop.-Endless-Summer%C2%AE-scaled.jpg" TargetMode="External"/><Relationship Id="rId85" Type="http://schemas.openxmlformats.org/officeDocument/2006/relationships/hyperlink" Target="https://medfordnursery.com/wp-content/uploads/2023/05/7-Hyd.-pani.-Little-Lime-%C2%AE-Jane-Tree-Form-scaled.jpg" TargetMode="External"/><Relationship Id="rId3" Type="http://schemas.openxmlformats.org/officeDocument/2006/relationships/hyperlink" Target="http://www.medfordnursery.com/" TargetMode="External"/><Relationship Id="rId12" Type="http://schemas.openxmlformats.org/officeDocument/2006/relationships/hyperlink" Target="https://medfordnursery.com/wp-content/uploads/2023/05/1-Echin-x-hybrida-Sombrero%C2%AE-Adobe-Orange--scaled.jpg" TargetMode="External"/><Relationship Id="rId17" Type="http://schemas.openxmlformats.org/officeDocument/2006/relationships/hyperlink" Target="https://medfordnursery.com/wp-content/uploads/2023/05/1-Gaillardia-aris.-Spintop%E2%84%A2-Red-Starburst-NS-1-scaled.jpg" TargetMode="External"/><Relationship Id="rId25" Type="http://schemas.openxmlformats.org/officeDocument/2006/relationships/hyperlink" Target="https://medfordnursery.com/wp-content/uploads/2023/05/1-Nepeta-x-faassenii-Cats-Meow--scaled.jpg" TargetMode="External"/><Relationship Id="rId33" Type="http://schemas.openxmlformats.org/officeDocument/2006/relationships/hyperlink" Target="https://medfordnursery.com/wp-content/uploads/2023/05/2-Astilbe-japonica-Montgomery-scaled.jpg" TargetMode="External"/><Relationship Id="rId38" Type="http://schemas.openxmlformats.org/officeDocument/2006/relationships/hyperlink" Target="https://medfordnursery.com/wp-content/uploads/2023/05/2-Carex-oshimensis-Evergold--scaled.jpg" TargetMode="External"/><Relationship Id="rId46" Type="http://schemas.openxmlformats.org/officeDocument/2006/relationships/hyperlink" Target="https://medfordnursery.com/wp-content/uploads/2023/05/2-Heuchera-americana-Plum-Pudding--scaled.jpg" TargetMode="External"/><Relationship Id="rId59" Type="http://schemas.openxmlformats.org/officeDocument/2006/relationships/hyperlink" Target="https://medfordnursery.com/wp-content/uploads/2023/05/2-Veronica-spicata-Glory-Royal-Candles-scaled.jpg" TargetMode="External"/><Relationship Id="rId67" Type="http://schemas.openxmlformats.org/officeDocument/2006/relationships/hyperlink" Target="https://medfordnursery.com/wp-content/uploads/2023/05/3-Junip.-horizontalis-Bar-Harbor--scaled.jpg" TargetMode="External"/><Relationship Id="rId20" Type="http://schemas.openxmlformats.org/officeDocument/2006/relationships/hyperlink" Target="https://medfordnursery.com/wp-content/uploads/2023/05/1-Heuchera-September-Morn-scaled.jpg" TargetMode="External"/><Relationship Id="rId41" Type="http://schemas.openxmlformats.org/officeDocument/2006/relationships/hyperlink" Target="https://medfordnursery.com/wp-content/uploads/2023/05/2-Heuchera-Carnival-Rose-Granita--scaled.jpg" TargetMode="External"/><Relationship Id="rId54" Type="http://schemas.openxmlformats.org/officeDocument/2006/relationships/hyperlink" Target="https://medfordnursery.com/wp-content/uploads/2023/05/2-Nepeta-x-faassenii-Kit-Kat-1-1-scaled.jpg" TargetMode="External"/><Relationship Id="rId62" Type="http://schemas.openxmlformats.org/officeDocument/2006/relationships/hyperlink" Target="https://medfordnursery.com/wp-content/uploads/2023/05/3-Campsis-Summer-Jazz%E2%84%A2-Sunrise-Gold-scaled.jpg" TargetMode="External"/><Relationship Id="rId70" Type="http://schemas.openxmlformats.org/officeDocument/2006/relationships/hyperlink" Target="https://medfordnursery.com/wp-content/uploads/2023/05/3-Rose-Shr.-Double-Knock-Out%C2%AE-16202-1-Grade-scaled.jpg" TargetMode="External"/><Relationship Id="rId75" Type="http://schemas.openxmlformats.org/officeDocument/2006/relationships/hyperlink" Target="https://medfordnursery.com/wp-content/uploads/2023/05/3-Thuja-occidentalis-Smaragd--scaled.jpg" TargetMode="External"/><Relationship Id="rId83" Type="http://schemas.openxmlformats.org/officeDocument/2006/relationships/hyperlink" Target="https://medfordnursery.com/wp-content/uploads/2023/05/5-Picea-glauca-Conica-NS-scaled.jpg" TargetMode="External"/><Relationship Id="rId1" Type="http://schemas.openxmlformats.org/officeDocument/2006/relationships/externalLinkPath" Target="/Sales%20Dept/Availability/2023%20Availabilities/April/040223.xlsx" TargetMode="External"/><Relationship Id="rId6" Type="http://schemas.openxmlformats.org/officeDocument/2006/relationships/hyperlink" Target="https://medfordnursery.com/wp-content/uploads/2023/05/1-Calamintha-nepeta-Marvelette-Blue--scaled.jpg" TargetMode="External"/><Relationship Id="rId15" Type="http://schemas.openxmlformats.org/officeDocument/2006/relationships/hyperlink" Target="https://medfordnursery.com/wp-content/uploads/2023/05/1-Fragaria-x-ananassa-Berried-Treasure%C2%AE-Pink-NS-scaled.jpg" TargetMode="External"/><Relationship Id="rId23" Type="http://schemas.openxmlformats.org/officeDocument/2006/relationships/hyperlink" Target="https://medfordnursery.com/wp-content/uploads/2023/05/1-Lavandula-angus.-Sweet-Romance-scaled.jpg" TargetMode="External"/><Relationship Id="rId28" Type="http://schemas.openxmlformats.org/officeDocument/2006/relationships/hyperlink" Target="https://medfordnursery.com/wp-content/uploads/2023/05/1-Sedum-Rock-N-Round%E2%84%A2-Pure-Joy--scaled.jpg" TargetMode="External"/><Relationship Id="rId36" Type="http://schemas.openxmlformats.org/officeDocument/2006/relationships/hyperlink" Target="https://medfordnursery.com/wp-content/uploads/2023/05/2-Baptisia-Grape-Taffy-1-1-scaled.jpg" TargetMode="External"/><Relationship Id="rId49" Type="http://schemas.openxmlformats.org/officeDocument/2006/relationships/hyperlink" Target="https://medfordnursery.com/wp-content/uploads/2023/05/2-Iris-sibirica-Caesars-Brother--scaled.jpg" TargetMode="External"/><Relationship Id="rId57" Type="http://schemas.openxmlformats.org/officeDocument/2006/relationships/hyperlink" Target="https://medfordnursery.com/wp-content/uploads/2023/05/2-Phlox-Cloudburst--scaled.jpg" TargetMode="External"/><Relationship Id="rId10" Type="http://schemas.openxmlformats.org/officeDocument/2006/relationships/hyperlink" Target="https://medfordnursery.com/wp-content/uploads/2023/05/1-Dianthus-American-Pie%E2%84%A2-Georgia-Peach-Pie-1-scaled.jpg" TargetMode="External"/><Relationship Id="rId31" Type="http://schemas.openxmlformats.org/officeDocument/2006/relationships/hyperlink" Target="https://medfordnursery.com/wp-content/uploads/2023/05/1-Verbascum-Dark-Eyes--scaled.jpg" TargetMode="External"/><Relationship Id="rId44" Type="http://schemas.openxmlformats.org/officeDocument/2006/relationships/hyperlink" Target="https://medfordnursery.com/wp-content/uploads/2023/05/2-Heuchera-Northern-Exposure%E2%84%A2-Amber-scaled.jpg" TargetMode="External"/><Relationship Id="rId52" Type="http://schemas.openxmlformats.org/officeDocument/2006/relationships/hyperlink" Target="https://medfordnursery.com/wp-content/uploads/2023/05/2-Ligularia-Tractor-Seat--scaled.jpg" TargetMode="External"/><Relationship Id="rId60" Type="http://schemas.openxmlformats.org/officeDocument/2006/relationships/hyperlink" Target="https://medfordnursery.com/wp-content/uploads/2023/05/3-Buddleia-dav.-Pink-Delight-scaled.jpg" TargetMode="External"/><Relationship Id="rId65" Type="http://schemas.openxmlformats.org/officeDocument/2006/relationships/hyperlink" Target="https://medfordnursery.com/wp-content/uploads/2023/05/3-Ilex-crenata-Soft-Touch--scaled.jpg" TargetMode="External"/><Relationship Id="rId73" Type="http://schemas.openxmlformats.org/officeDocument/2006/relationships/hyperlink" Target="https://medfordnursery.com/wp-content/uploads/2023/05/3-Spiraea-x-bum.-Magic-Carpet-9363-NS-scaled.jpg" TargetMode="External"/><Relationship Id="rId78" Type="http://schemas.openxmlformats.org/officeDocument/2006/relationships/hyperlink" Target="https://medfordnursery.com/wp-content/uploads/2023/05/3-Weigela-fl.-Fine-Wine-scaled.jpg" TargetMode="External"/><Relationship Id="rId81" Type="http://schemas.openxmlformats.org/officeDocument/2006/relationships/hyperlink" Target="https://medfordnursery.com/wp-content/uploads/2023/05/5-Ilex-x-meserveae-Blue-Maid-scaled.jpg" TargetMode="External"/><Relationship Id="rId86" Type="http://schemas.openxmlformats.org/officeDocument/2006/relationships/printerSettings" Target="../printerSettings/printerSettings1.bin"/><Relationship Id="rId4" Type="http://schemas.openxmlformats.org/officeDocument/2006/relationships/hyperlink" Target="https://medfordnursery.com/wp-content/uploads/2023/05/1-Achillea-millef.-New-Vintage%E2%84%A2-Violet-25750-scaled.jpg" TargetMode="External"/><Relationship Id="rId9" Type="http://schemas.openxmlformats.org/officeDocument/2006/relationships/hyperlink" Target="https://medfordnursery.com/wp-content/uploads/2023/05/1-Delosperma-Red-Mountain%C2%AE-Flame-2-scaled.jpg" TargetMode="External"/><Relationship Id="rId13" Type="http://schemas.openxmlformats.org/officeDocument/2006/relationships/hyperlink" Target="https://medfordnursery.com/wp-content/uploads/2023/05/1-Echin-x-hybrida-Sombrero%C2%AE-Baja-Burgundy-NS-1-scaled.jpg" TargetMode="External"/><Relationship Id="rId18" Type="http://schemas.openxmlformats.org/officeDocument/2006/relationships/hyperlink" Target="https://medfordnursery.com/wp-content/uploads/2023/05/1-Heuchera-Dolce%C2%AE-Wildberry.jpg" TargetMode="External"/><Relationship Id="rId39" Type="http://schemas.openxmlformats.org/officeDocument/2006/relationships/hyperlink" Target="https://medfordnursery.com/wp-content/uploads/2023/05/2-Clematis-Dr.-Ruppel-scaled.jpg" TargetMode="External"/><Relationship Id="rId34" Type="http://schemas.openxmlformats.org/officeDocument/2006/relationships/hyperlink" Target="https://medfordnursery.com/wp-content/uploads/2023/05/2-Astilbe-th.-Straussenfeder--scaled.jpg" TargetMode="External"/><Relationship Id="rId50" Type="http://schemas.openxmlformats.org/officeDocument/2006/relationships/hyperlink" Target="https://medfordnursery.com/wp-content/uploads/2023/05/2-Junip.-horiz.-Plum.-Comp.-Youngstown--scaled.jpg" TargetMode="External"/><Relationship Id="rId55" Type="http://schemas.openxmlformats.org/officeDocument/2006/relationships/hyperlink" Target="https://medfordnursery.com/wp-content/uploads/2023/05/2-Perovskia-atriplicifolia-scaled.jpg" TargetMode="External"/><Relationship Id="rId76" Type="http://schemas.openxmlformats.org/officeDocument/2006/relationships/hyperlink" Target="https://medfordnursery.com/wp-content/uploads/2023/05/3-Vaccinium-corymbosum-Sunshine-Blue-scaled.jpg" TargetMode="External"/><Relationship Id="rId7" Type="http://schemas.openxmlformats.org/officeDocument/2006/relationships/hyperlink" Target="https://medfordnursery.com/wp-content/uploads/2023/05/1-Coreopsis-UpTick%E2%84%A2-Gold-Bronze-scaled.jpg" TargetMode="External"/><Relationship Id="rId71" Type="http://schemas.openxmlformats.org/officeDocument/2006/relationships/hyperlink" Target="https://medfordnursery.com/wp-content/uploads/2023/05/3-Rose-Shr.-Pink-Knock-Out%C2%AE-15070-1-Grade-1-scaled.jpg" TargetMode="External"/><Relationship Id="rId2" Type="http://schemas.openxmlformats.org/officeDocument/2006/relationships/hyperlink" Target="https://medfordnursery.com/weekly-availability/" TargetMode="External"/><Relationship Id="rId29" Type="http://schemas.openxmlformats.org/officeDocument/2006/relationships/hyperlink" Target="https://medfordnursery.com/wp-content/uploads/2023/05/1-Sedum-Sunsparkler%C2%AE-Angelinas-Teacup.jpg" TargetMode="External"/><Relationship Id="rId24" Type="http://schemas.openxmlformats.org/officeDocument/2006/relationships/hyperlink" Target="https://medfordnursery.com/wp-content/uploads/2023/05/1-Monarda-didyma-Pardon-My-Purple-scaled.jpg" TargetMode="External"/><Relationship Id="rId40" Type="http://schemas.openxmlformats.org/officeDocument/2006/relationships/hyperlink" Target="https://medfordnursery.com/wp-content/uploads/2023/05/2-Clematis-x-Comtesse-de-Bouchard-scaled.jpg" TargetMode="External"/><Relationship Id="rId45" Type="http://schemas.openxmlformats.org/officeDocument/2006/relationships/hyperlink" Target="https://medfordnursery.com/wp-content/uploads/2023/05/2-Heuchera-Northern-Exposure%E2%84%A2-Sienna-scaled.jpg" TargetMode="External"/><Relationship Id="rId66" Type="http://schemas.openxmlformats.org/officeDocument/2006/relationships/hyperlink" Target="https://medfordnursery.com/wp-content/uploads/2023/05/3-Ilex-x-meserveae-Blue-Maid--scaled.jpg" TargetMode="External"/><Relationship Id="rId87" Type="http://schemas.openxmlformats.org/officeDocument/2006/relationships/drawing" Target="../drawings/drawing1.xml"/><Relationship Id="rId61" Type="http://schemas.openxmlformats.org/officeDocument/2006/relationships/hyperlink" Target="https://medfordnursery.com/wp-content/uploads/2023/05/3-Buxus-micro.-kor.-Franklins-Gem--scaled.jpg" TargetMode="External"/><Relationship Id="rId82" Type="http://schemas.openxmlformats.org/officeDocument/2006/relationships/hyperlink" Target="https://medfordnursery.com/wp-content/uploads/2023/05/5-Ilex-x-meserveae-Blue-Prince-scaled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U1922"/>
  <sheetViews>
    <sheetView showGridLines="0" tabSelected="1" showOutlineSymbols="0" zoomScale="75" zoomScaleNormal="75" zoomScaleSheetLayoutView="75" workbookViewId="0"/>
  </sheetViews>
  <sheetFormatPr defaultColWidth="19.7109375" defaultRowHeight="18"/>
  <cols>
    <col min="1" max="1" width="15" style="155" customWidth="1"/>
    <col min="2" max="2" width="10.7109375" style="59" customWidth="1"/>
    <col min="3" max="3" width="30.7109375" style="145" customWidth="1"/>
    <col min="4" max="4" width="10.7109375" style="2" customWidth="1"/>
    <col min="5" max="5" width="10.7109375" style="39" customWidth="1"/>
    <col min="6" max="6" width="10.7109375" style="77" customWidth="1"/>
    <col min="7" max="7" width="25.7109375" style="51" customWidth="1"/>
    <col min="8" max="8" width="13.7109375" style="122" customWidth="1"/>
    <col min="9" max="9" width="13.42578125" style="87" customWidth="1"/>
    <col min="10" max="10" width="39.42578125" style="24" customWidth="1"/>
    <col min="11" max="11" width="21.5703125" style="314" customWidth="1"/>
    <col min="12" max="12" width="25.7109375" style="294" customWidth="1"/>
    <col min="13" max="13" width="30" style="294" customWidth="1"/>
    <col min="14" max="14" width="9.28515625" style="274" customWidth="1"/>
    <col min="15" max="18" width="19.7109375" style="274"/>
    <col min="19" max="16384" width="19.7109375" style="1"/>
  </cols>
  <sheetData>
    <row r="1" spans="1:18" s="17" customFormat="1" ht="21" customHeight="1">
      <c r="A1" s="15"/>
      <c r="B1" s="57"/>
      <c r="C1" s="137"/>
      <c r="D1" s="16"/>
      <c r="E1" s="223"/>
      <c r="F1" s="224"/>
      <c r="G1" s="225"/>
      <c r="H1" s="225"/>
      <c r="I1" s="225"/>
      <c r="J1" s="225"/>
      <c r="K1" s="295"/>
      <c r="L1" s="234"/>
      <c r="M1" s="235"/>
      <c r="N1" s="236"/>
      <c r="O1" s="236"/>
      <c r="P1" s="236"/>
      <c r="Q1" s="237"/>
      <c r="R1" s="237"/>
    </row>
    <row r="2" spans="1:18" s="17" customFormat="1" ht="21" customHeight="1">
      <c r="A2" s="15"/>
      <c r="B2" s="57"/>
      <c r="C2" s="137"/>
      <c r="D2" s="16"/>
      <c r="E2" s="222"/>
      <c r="F2" s="179"/>
      <c r="G2" s="222"/>
      <c r="H2" s="222"/>
      <c r="I2" s="222"/>
      <c r="J2" s="222"/>
      <c r="K2" s="296"/>
      <c r="L2" s="238"/>
      <c r="M2" s="239"/>
      <c r="N2" s="236"/>
      <c r="O2" s="236"/>
      <c r="P2" s="236"/>
      <c r="Q2" s="237"/>
      <c r="R2" s="237"/>
    </row>
    <row r="3" spans="1:18" s="17" customFormat="1" ht="21" customHeight="1">
      <c r="A3" s="15"/>
      <c r="B3" s="57"/>
      <c r="C3" s="137"/>
      <c r="D3" s="16"/>
      <c r="E3" s="226"/>
      <c r="F3" s="179"/>
      <c r="G3" s="226"/>
      <c r="H3" s="226"/>
      <c r="I3" s="226"/>
      <c r="J3" s="226"/>
      <c r="K3" s="297"/>
      <c r="L3" s="240"/>
      <c r="M3" s="241"/>
      <c r="N3" s="236"/>
      <c r="O3" s="236"/>
      <c r="P3" s="236"/>
      <c r="Q3" s="237"/>
      <c r="R3" s="237"/>
    </row>
    <row r="4" spans="1:18" s="17" customFormat="1" ht="21" customHeight="1">
      <c r="A4" s="15"/>
      <c r="B4" s="57"/>
      <c r="C4" s="137"/>
      <c r="D4" s="16"/>
      <c r="E4" s="34"/>
      <c r="F4" s="68"/>
      <c r="G4" s="50"/>
      <c r="H4" s="114"/>
      <c r="I4" s="78"/>
      <c r="J4" s="18"/>
      <c r="K4" s="297"/>
      <c r="L4" s="240"/>
      <c r="M4" s="240"/>
      <c r="N4" s="236"/>
      <c r="O4" s="236"/>
      <c r="P4" s="236"/>
      <c r="Q4" s="237"/>
      <c r="R4" s="237"/>
    </row>
    <row r="5" spans="1:18" s="17" customFormat="1" ht="21" customHeight="1">
      <c r="A5" s="15"/>
      <c r="B5" s="57"/>
      <c r="C5" s="137"/>
      <c r="D5" s="16"/>
      <c r="E5" s="34"/>
      <c r="F5" s="68"/>
      <c r="G5" s="50"/>
      <c r="H5" s="114"/>
      <c r="I5" s="78"/>
      <c r="J5" s="18"/>
      <c r="K5" s="297"/>
      <c r="L5" s="240"/>
      <c r="M5" s="240"/>
      <c r="N5" s="242"/>
      <c r="O5" s="242"/>
      <c r="P5" s="236"/>
      <c r="Q5" s="237"/>
      <c r="R5" s="237"/>
    </row>
    <row r="6" spans="1:18" s="17" customFormat="1" ht="21" customHeight="1">
      <c r="A6" s="15"/>
      <c r="B6" s="57"/>
      <c r="C6" s="137"/>
      <c r="D6" s="16"/>
      <c r="E6" s="226"/>
      <c r="F6" s="179"/>
      <c r="G6" s="226"/>
      <c r="H6" s="226"/>
      <c r="I6" s="226"/>
      <c r="J6" s="226"/>
      <c r="K6" s="297"/>
      <c r="L6" s="240"/>
      <c r="M6" s="241"/>
      <c r="N6" s="236"/>
      <c r="O6" s="236"/>
      <c r="P6" s="236"/>
      <c r="Q6" s="237"/>
      <c r="R6" s="237"/>
    </row>
    <row r="7" spans="1:18" s="17" customFormat="1" ht="21" customHeight="1">
      <c r="A7" s="15"/>
      <c r="B7" s="57"/>
      <c r="C7" s="137"/>
      <c r="D7" s="16"/>
      <c r="E7" s="34"/>
      <c r="F7" s="68"/>
      <c r="G7" s="50"/>
      <c r="H7" s="114"/>
      <c r="I7" s="78"/>
      <c r="J7" s="124" t="s">
        <v>409</v>
      </c>
      <c r="K7" s="298"/>
      <c r="L7" s="97"/>
      <c r="M7" s="66"/>
      <c r="N7" s="236"/>
      <c r="O7" s="236"/>
      <c r="P7" s="236"/>
      <c r="Q7" s="237"/>
      <c r="R7" s="237"/>
    </row>
    <row r="8" spans="1:18" s="4" customFormat="1" ht="29.25" customHeight="1">
      <c r="A8" s="227" t="s">
        <v>2157</v>
      </c>
      <c r="B8" s="227"/>
      <c r="C8" s="228"/>
      <c r="D8" s="227"/>
      <c r="E8" s="227"/>
      <c r="F8" s="229"/>
      <c r="G8" s="227"/>
      <c r="H8" s="227"/>
      <c r="I8" s="227"/>
      <c r="J8" s="227"/>
      <c r="K8" s="299"/>
      <c r="L8" s="243"/>
      <c r="M8" s="244"/>
      <c r="N8" s="245"/>
      <c r="O8" s="245"/>
      <c r="P8" s="245"/>
      <c r="Q8" s="246"/>
      <c r="R8" s="246"/>
    </row>
    <row r="9" spans="1:18" s="19" customFormat="1" ht="21" customHeight="1">
      <c r="A9" s="163" t="s">
        <v>1559</v>
      </c>
      <c r="B9" s="164"/>
      <c r="C9" s="62"/>
      <c r="D9" s="60"/>
      <c r="E9" s="47"/>
      <c r="F9" s="69"/>
      <c r="G9" s="60" t="s">
        <v>0</v>
      </c>
      <c r="H9" s="115"/>
      <c r="I9" s="79"/>
      <c r="J9" s="46"/>
      <c r="K9" s="300"/>
      <c r="L9" s="247"/>
      <c r="M9" s="247"/>
      <c r="N9" s="236"/>
      <c r="O9" s="236"/>
      <c r="P9" s="236"/>
      <c r="Q9" s="248"/>
      <c r="R9" s="248"/>
    </row>
    <row r="10" spans="1:18" s="19" customFormat="1" ht="21" customHeight="1">
      <c r="A10" s="163" t="s">
        <v>1</v>
      </c>
      <c r="B10" s="164"/>
      <c r="C10" s="230"/>
      <c r="D10" s="231"/>
      <c r="E10" s="48"/>
      <c r="F10" s="69"/>
      <c r="G10" s="60" t="s">
        <v>2</v>
      </c>
      <c r="H10" s="115"/>
      <c r="I10" s="80"/>
      <c r="J10" s="46"/>
      <c r="K10" s="300"/>
      <c r="L10" s="247"/>
      <c r="M10" s="247"/>
      <c r="N10" s="236"/>
      <c r="O10" s="236"/>
      <c r="P10" s="236"/>
      <c r="Q10" s="248"/>
      <c r="R10" s="248"/>
    </row>
    <row r="11" spans="1:18" s="19" customFormat="1" ht="21" customHeight="1">
      <c r="A11" s="163" t="s">
        <v>165</v>
      </c>
      <c r="B11" s="164"/>
      <c r="C11" s="61"/>
      <c r="D11" s="60"/>
      <c r="E11" s="48"/>
      <c r="F11" s="69"/>
      <c r="G11" s="60" t="s">
        <v>3</v>
      </c>
      <c r="H11" s="115"/>
      <c r="I11" s="80"/>
      <c r="J11" s="46"/>
      <c r="K11" s="300"/>
      <c r="L11" s="247"/>
      <c r="M11" s="247"/>
      <c r="N11" s="236"/>
      <c r="O11" s="236"/>
      <c r="P11" s="236"/>
      <c r="Q11" s="248"/>
      <c r="R11" s="248"/>
    </row>
    <row r="12" spans="1:18" s="3" customFormat="1" ht="21" customHeight="1">
      <c r="A12" s="163" t="s">
        <v>163</v>
      </c>
      <c r="B12" s="164"/>
      <c r="C12" s="231"/>
      <c r="D12" s="164"/>
      <c r="E12" s="47"/>
      <c r="F12" s="69"/>
      <c r="G12" s="60" t="s">
        <v>162</v>
      </c>
      <c r="H12" s="116"/>
      <c r="I12" s="79"/>
      <c r="J12" s="46"/>
      <c r="K12" s="300"/>
      <c r="L12" s="247"/>
      <c r="M12" s="247"/>
      <c r="N12" s="236"/>
      <c r="O12" s="236"/>
      <c r="P12" s="236"/>
      <c r="Q12" s="249"/>
      <c r="R12" s="249"/>
    </row>
    <row r="13" spans="1:18" s="19" customFormat="1" ht="21" customHeight="1">
      <c r="A13" s="163" t="s">
        <v>4</v>
      </c>
      <c r="B13" s="164"/>
      <c r="C13" s="232"/>
      <c r="D13" s="231"/>
      <c r="E13" s="48"/>
      <c r="F13" s="69"/>
      <c r="G13" s="60" t="s">
        <v>4</v>
      </c>
      <c r="H13" s="115"/>
      <c r="I13" s="80"/>
      <c r="J13" s="46"/>
      <c r="K13" s="300"/>
      <c r="L13" s="247"/>
      <c r="M13" s="247"/>
      <c r="N13" s="236"/>
      <c r="O13" s="236"/>
      <c r="P13" s="236"/>
      <c r="Q13" s="248"/>
      <c r="R13" s="248"/>
    </row>
    <row r="14" spans="1:18" s="19" customFormat="1" ht="21" customHeight="1">
      <c r="A14" s="163" t="s">
        <v>5</v>
      </c>
      <c r="B14" s="164"/>
      <c r="C14" s="61"/>
      <c r="D14" s="60"/>
      <c r="E14" s="48"/>
      <c r="F14" s="69"/>
      <c r="G14" s="60" t="s">
        <v>5</v>
      </c>
      <c r="H14" s="115"/>
      <c r="I14" s="80"/>
      <c r="J14" s="46"/>
      <c r="K14" s="300"/>
      <c r="L14" s="247"/>
      <c r="M14" s="247"/>
      <c r="N14" s="236"/>
      <c r="O14" s="236"/>
      <c r="P14" s="236"/>
      <c r="Q14" s="248"/>
      <c r="R14" s="248"/>
    </row>
    <row r="15" spans="1:18" s="19" customFormat="1" ht="21" customHeight="1">
      <c r="A15" s="163" t="s">
        <v>6</v>
      </c>
      <c r="B15" s="164"/>
      <c r="C15" s="61"/>
      <c r="D15" s="60"/>
      <c r="E15" s="48"/>
      <c r="F15" s="69"/>
      <c r="G15" s="60" t="s">
        <v>6</v>
      </c>
      <c r="H15" s="115"/>
      <c r="I15" s="80"/>
      <c r="J15" s="46"/>
      <c r="K15" s="300"/>
      <c r="L15" s="247"/>
      <c r="M15" s="247"/>
      <c r="N15" s="236"/>
      <c r="O15" s="236"/>
      <c r="P15" s="236"/>
      <c r="Q15" s="248"/>
      <c r="R15" s="248"/>
    </row>
    <row r="16" spans="1:18" s="19" customFormat="1" ht="21" customHeight="1">
      <c r="A16" s="163" t="s">
        <v>7</v>
      </c>
      <c r="B16" s="164"/>
      <c r="C16" s="61"/>
      <c r="D16" s="60"/>
      <c r="E16" s="48"/>
      <c r="F16" s="69"/>
      <c r="G16" s="60" t="s">
        <v>7</v>
      </c>
      <c r="H16" s="115"/>
      <c r="I16" s="80"/>
      <c r="J16" s="46"/>
      <c r="K16" s="300"/>
      <c r="L16" s="247"/>
      <c r="M16" s="247"/>
      <c r="N16" s="236"/>
      <c r="O16" s="236"/>
      <c r="P16" s="236"/>
      <c r="Q16" s="248"/>
      <c r="R16" s="248"/>
    </row>
    <row r="17" spans="1:148" s="19" customFormat="1" ht="21" customHeight="1">
      <c r="A17" s="163" t="s">
        <v>8</v>
      </c>
      <c r="B17" s="164"/>
      <c r="C17" s="138"/>
      <c r="D17" s="60"/>
      <c r="E17" s="48"/>
      <c r="F17" s="69"/>
      <c r="G17" s="60" t="s">
        <v>8</v>
      </c>
      <c r="H17" s="115"/>
      <c r="I17" s="80"/>
      <c r="J17" s="46"/>
      <c r="K17" s="300"/>
      <c r="L17" s="247"/>
      <c r="M17" s="247"/>
      <c r="N17" s="236"/>
      <c r="O17" s="236"/>
      <c r="P17" s="236"/>
      <c r="Q17" s="236"/>
      <c r="R17" s="236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</row>
    <row r="18" spans="1:148" s="19" customFormat="1" ht="21" customHeight="1">
      <c r="A18" s="163" t="s">
        <v>9</v>
      </c>
      <c r="B18" s="164"/>
      <c r="C18" s="61"/>
      <c r="D18" s="60"/>
      <c r="E18" s="47"/>
      <c r="F18" s="69"/>
      <c r="G18" s="60" t="s">
        <v>9</v>
      </c>
      <c r="H18" s="115"/>
      <c r="I18" s="80"/>
      <c r="J18" s="46"/>
      <c r="K18" s="300"/>
      <c r="L18" s="247"/>
      <c r="M18" s="247"/>
      <c r="N18" s="236"/>
      <c r="O18" s="236"/>
      <c r="P18" s="236"/>
      <c r="Q18" s="236"/>
      <c r="R18" s="236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</row>
    <row r="19" spans="1:148" s="19" customFormat="1" ht="21" customHeight="1">
      <c r="A19" s="163" t="s">
        <v>10</v>
      </c>
      <c r="B19" s="164"/>
      <c r="C19" s="139"/>
      <c r="D19" s="60"/>
      <c r="E19" s="48"/>
      <c r="F19" s="69"/>
      <c r="G19" s="60" t="s">
        <v>10</v>
      </c>
      <c r="H19" s="115"/>
      <c r="I19" s="80"/>
      <c r="J19" s="46"/>
      <c r="K19" s="300"/>
      <c r="L19" s="247"/>
      <c r="M19" s="247"/>
      <c r="N19" s="236"/>
      <c r="O19" s="236"/>
      <c r="P19" s="236"/>
      <c r="Q19" s="236"/>
      <c r="R19" s="236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</row>
    <row r="20" spans="1:148" s="19" customFormat="1" ht="21" customHeight="1">
      <c r="A20" s="163" t="s">
        <v>164</v>
      </c>
      <c r="B20" s="164"/>
      <c r="C20" s="139"/>
      <c r="D20" s="60"/>
      <c r="E20" s="48"/>
      <c r="F20" s="69"/>
      <c r="G20" s="60" t="s">
        <v>164</v>
      </c>
      <c r="H20" s="115"/>
      <c r="I20" s="80"/>
      <c r="J20" s="46"/>
      <c r="K20" s="300"/>
      <c r="L20" s="247"/>
      <c r="M20" s="247"/>
      <c r="N20" s="236"/>
      <c r="O20" s="236"/>
      <c r="P20" s="236"/>
      <c r="Q20" s="236"/>
      <c r="R20" s="236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</row>
    <row r="21" spans="1:148" s="19" customFormat="1" ht="21" customHeight="1">
      <c r="A21" s="182" t="s">
        <v>11</v>
      </c>
      <c r="B21" s="183"/>
      <c r="C21" s="183"/>
      <c r="D21" s="183"/>
      <c r="E21" s="183"/>
      <c r="F21" s="184"/>
      <c r="G21" s="185" t="s">
        <v>1683</v>
      </c>
      <c r="H21" s="186"/>
      <c r="I21" s="186"/>
      <c r="J21" s="187"/>
      <c r="K21" s="300"/>
      <c r="L21" s="247"/>
      <c r="M21" s="247"/>
      <c r="N21" s="236"/>
      <c r="O21" s="236"/>
      <c r="P21" s="236"/>
      <c r="Q21" s="236"/>
      <c r="R21" s="236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</row>
    <row r="22" spans="1:148" s="10" customFormat="1" ht="56.1" customHeight="1">
      <c r="A22" s="152"/>
      <c r="B22" s="146"/>
      <c r="C22" s="147"/>
      <c r="D22" s="146"/>
      <c r="E22" s="148"/>
      <c r="F22" s="149"/>
      <c r="G22" s="146"/>
      <c r="H22" s="157"/>
      <c r="I22" s="315"/>
      <c r="J22" s="146"/>
      <c r="K22" s="301"/>
      <c r="L22" s="250"/>
      <c r="M22" s="251"/>
      <c r="N22" s="252"/>
      <c r="O22" s="252"/>
      <c r="P22" s="252"/>
      <c r="Q22" s="252"/>
      <c r="R22" s="252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7"/>
      <c r="CX22" s="27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7"/>
      <c r="DJ22" s="27"/>
      <c r="DK22" s="27"/>
      <c r="DL22" s="27"/>
      <c r="DM22" s="27"/>
      <c r="DN22" s="27"/>
      <c r="DO22" s="27"/>
      <c r="DP22" s="27"/>
      <c r="DQ22" s="27"/>
      <c r="DR22" s="27"/>
      <c r="DS22" s="27"/>
      <c r="DT22" s="27"/>
      <c r="DU22" s="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</row>
    <row r="23" spans="1:148" s="9" customFormat="1" ht="23.45" customHeight="1">
      <c r="A23" s="167"/>
      <c r="B23" s="167"/>
      <c r="C23" s="168"/>
      <c r="D23" s="167"/>
      <c r="E23" s="167"/>
      <c r="F23" s="169"/>
      <c r="G23" s="167"/>
      <c r="H23" s="167"/>
      <c r="I23" s="167"/>
      <c r="J23" s="167"/>
      <c r="K23" s="302"/>
      <c r="L23" s="253"/>
      <c r="M23" s="254"/>
      <c r="N23" s="255"/>
      <c r="O23" s="255"/>
      <c r="P23" s="255"/>
      <c r="Q23" s="255"/>
      <c r="R23" s="255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</row>
    <row r="24" spans="1:148" s="13" customFormat="1" ht="45.6" customHeight="1">
      <c r="A24" s="170"/>
      <c r="B24" s="170"/>
      <c r="C24" s="171"/>
      <c r="D24" s="170"/>
      <c r="E24" s="170"/>
      <c r="F24" s="172"/>
      <c r="G24" s="170"/>
      <c r="H24" s="170"/>
      <c r="I24" s="170"/>
      <c r="J24" s="170"/>
      <c r="K24" s="303"/>
      <c r="L24" s="256"/>
      <c r="M24" s="257"/>
      <c r="N24" s="258"/>
      <c r="O24" s="259"/>
      <c r="P24" s="259"/>
      <c r="Q24" s="259"/>
      <c r="R24" s="259"/>
      <c r="S24" s="14"/>
      <c r="T24" s="14"/>
    </row>
    <row r="25" spans="1:148" s="5" customFormat="1" ht="37.5" customHeight="1">
      <c r="A25" s="153"/>
      <c r="B25" s="43"/>
      <c r="C25" s="140"/>
      <c r="D25" s="26"/>
      <c r="E25" s="43"/>
      <c r="F25" s="70"/>
      <c r="G25" s="50"/>
      <c r="H25" s="117"/>
      <c r="I25" s="81"/>
      <c r="J25" s="41"/>
      <c r="K25" s="302"/>
      <c r="L25" s="253"/>
      <c r="M25" s="253"/>
      <c r="N25" s="258"/>
      <c r="O25" s="260"/>
      <c r="P25" s="260"/>
      <c r="Q25" s="260"/>
      <c r="R25" s="260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</row>
    <row r="26" spans="1:148" s="6" customFormat="1" ht="30" customHeight="1">
      <c r="A26" s="173"/>
      <c r="B26" s="174"/>
      <c r="C26" s="175"/>
      <c r="D26" s="174"/>
      <c r="E26" s="174"/>
      <c r="F26" s="176"/>
      <c r="G26" s="174"/>
      <c r="H26" s="174"/>
      <c r="I26" s="82"/>
      <c r="J26" s="22"/>
      <c r="K26" s="304"/>
      <c r="L26" s="261"/>
      <c r="M26" s="261"/>
      <c r="N26" s="262"/>
      <c r="O26" s="262"/>
      <c r="P26" s="262"/>
      <c r="Q26" s="262"/>
      <c r="R26" s="262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</row>
    <row r="27" spans="1:148" s="6" customFormat="1" ht="26.1" customHeight="1">
      <c r="A27" s="173"/>
      <c r="B27" s="177"/>
      <c r="C27" s="178"/>
      <c r="D27" s="177"/>
      <c r="E27" s="177"/>
      <c r="F27" s="179"/>
      <c r="G27" s="177"/>
      <c r="H27" s="177"/>
      <c r="I27" s="82"/>
      <c r="J27" s="22"/>
      <c r="K27" s="304"/>
      <c r="L27" s="261"/>
      <c r="M27" s="261"/>
      <c r="N27" s="262"/>
      <c r="O27" s="262"/>
      <c r="P27" s="262"/>
      <c r="Q27" s="262"/>
      <c r="R27" s="262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14"/>
      <c r="EF27" s="14"/>
      <c r="EG27" s="14"/>
      <c r="EH27" s="14"/>
      <c r="EI27" s="14"/>
      <c r="EJ27" s="14"/>
      <c r="EK27" s="14"/>
      <c r="EL27" s="14"/>
      <c r="EM27" s="14"/>
      <c r="EN27" s="14"/>
      <c r="EO27" s="14"/>
      <c r="EP27" s="14"/>
      <c r="EQ27" s="14"/>
      <c r="ER27" s="14"/>
    </row>
    <row r="28" spans="1:148" s="6" customFormat="1" ht="26.1" customHeight="1">
      <c r="A28" s="14"/>
      <c r="B28" s="7"/>
      <c r="C28" s="180"/>
      <c r="D28" s="181"/>
      <c r="E28" s="7"/>
      <c r="F28" s="71"/>
      <c r="G28" s="51"/>
      <c r="H28" s="118"/>
      <c r="I28" s="83"/>
      <c r="J28" s="22"/>
      <c r="K28" s="304"/>
      <c r="L28" s="261"/>
      <c r="M28" s="261"/>
      <c r="N28" s="262"/>
      <c r="O28" s="262"/>
      <c r="P28" s="262"/>
      <c r="Q28" s="262"/>
      <c r="R28" s="262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  <c r="DM28" s="14"/>
      <c r="DN28" s="14"/>
      <c r="DO28" s="14"/>
      <c r="DP28" s="14"/>
      <c r="DQ28" s="14"/>
      <c r="DR28" s="14"/>
      <c r="DS28" s="14"/>
      <c r="DT28" s="14"/>
      <c r="DU28" s="14"/>
      <c r="DV28" s="14"/>
      <c r="DW28" s="14"/>
      <c r="DX28" s="14"/>
      <c r="DY28" s="14"/>
      <c r="DZ28" s="14"/>
      <c r="EA28" s="14"/>
      <c r="EB28" s="14"/>
      <c r="EC28" s="14"/>
      <c r="ED28" s="14"/>
      <c r="EE28" s="14"/>
      <c r="EF28" s="14"/>
      <c r="EG28" s="14"/>
      <c r="EH28" s="14"/>
      <c r="EI28" s="14"/>
      <c r="EJ28" s="14"/>
      <c r="EK28" s="14"/>
      <c r="EL28" s="14"/>
      <c r="EM28" s="14"/>
      <c r="EN28" s="14"/>
      <c r="EO28" s="14"/>
      <c r="EP28" s="14"/>
      <c r="EQ28" s="14"/>
      <c r="ER28" s="14"/>
    </row>
    <row r="29" spans="1:148" s="6" customFormat="1" ht="25.5" customHeight="1">
      <c r="A29" s="14"/>
      <c r="B29" s="7"/>
      <c r="C29" s="165"/>
      <c r="D29" s="166"/>
      <c r="E29" s="7"/>
      <c r="F29" s="71"/>
      <c r="G29" s="51"/>
      <c r="H29" s="118"/>
      <c r="I29" s="83"/>
      <c r="J29" s="22"/>
      <c r="K29" s="304"/>
      <c r="L29" s="261"/>
      <c r="M29" s="261"/>
      <c r="N29" s="262"/>
      <c r="O29" s="262"/>
      <c r="P29" s="262"/>
      <c r="Q29" s="262"/>
      <c r="R29" s="262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  <c r="DF29" s="14"/>
      <c r="DG29" s="14"/>
      <c r="DH29" s="14"/>
      <c r="DI29" s="14"/>
      <c r="DJ29" s="14"/>
      <c r="DK29" s="14"/>
      <c r="DL29" s="14"/>
      <c r="DM29" s="14"/>
      <c r="DN29" s="14"/>
      <c r="DO29" s="14"/>
      <c r="DP29" s="14"/>
      <c r="DQ29" s="14"/>
      <c r="DR29" s="14"/>
      <c r="DS29" s="14"/>
      <c r="DT29" s="14"/>
      <c r="DU29" s="14"/>
      <c r="DV29" s="14"/>
      <c r="DW29" s="14"/>
      <c r="DX29" s="14"/>
      <c r="DY29" s="14"/>
      <c r="DZ29" s="14"/>
      <c r="EA29" s="14"/>
      <c r="EB29" s="14"/>
      <c r="EC29" s="14"/>
      <c r="ED29" s="14"/>
      <c r="EE29" s="14"/>
      <c r="EF29" s="14"/>
      <c r="EG29" s="14"/>
      <c r="EH29" s="14"/>
      <c r="EI29" s="14"/>
      <c r="EJ29" s="14"/>
      <c r="EK29" s="14"/>
      <c r="EL29" s="14"/>
      <c r="EM29" s="14"/>
      <c r="EN29" s="14"/>
      <c r="EO29" s="14"/>
      <c r="EP29" s="14"/>
      <c r="EQ29" s="14"/>
      <c r="ER29" s="14"/>
    </row>
    <row r="30" spans="1:148" s="14" customFormat="1" ht="33.75" customHeight="1">
      <c r="A30" s="192"/>
      <c r="B30" s="193"/>
      <c r="C30" s="194"/>
      <c r="D30" s="193"/>
      <c r="E30" s="193"/>
      <c r="F30" s="195"/>
      <c r="G30" s="193"/>
      <c r="H30" s="196"/>
      <c r="I30" s="196"/>
      <c r="J30" s="25"/>
      <c r="K30" s="304"/>
      <c r="L30" s="261"/>
      <c r="M30" s="261"/>
      <c r="N30" s="262"/>
      <c r="O30" s="262"/>
      <c r="P30" s="262"/>
      <c r="Q30" s="262"/>
      <c r="R30" s="262"/>
    </row>
    <row r="31" spans="1:148" s="5" customFormat="1" ht="15" customHeight="1">
      <c r="A31" s="154"/>
      <c r="B31" s="58"/>
      <c r="C31" s="141"/>
      <c r="D31" s="20"/>
      <c r="E31" s="35"/>
      <c r="F31" s="72"/>
      <c r="G31" s="52"/>
      <c r="H31" s="119"/>
      <c r="I31" s="84"/>
      <c r="J31" s="23"/>
      <c r="K31" s="305"/>
      <c r="L31" s="263"/>
      <c r="M31" s="263"/>
      <c r="N31" s="260"/>
      <c r="O31" s="260"/>
      <c r="P31" s="260"/>
      <c r="Q31" s="260"/>
      <c r="R31" s="260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</row>
    <row r="32" spans="1:148" s="5" customFormat="1" ht="40.5" customHeight="1">
      <c r="A32" s="197"/>
      <c r="B32" s="198"/>
      <c r="C32" s="199"/>
      <c r="D32" s="198"/>
      <c r="E32" s="198"/>
      <c r="F32" s="179"/>
      <c r="G32" s="198"/>
      <c r="H32" s="198"/>
      <c r="I32" s="85"/>
      <c r="J32" s="23"/>
      <c r="K32" s="305"/>
      <c r="L32" s="263"/>
      <c r="M32" s="263"/>
      <c r="N32" s="260"/>
      <c r="O32" s="260"/>
      <c r="P32" s="260"/>
      <c r="Q32" s="260"/>
      <c r="R32" s="260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</row>
    <row r="33" spans="1:148" s="6" customFormat="1" ht="30.75" customHeight="1">
      <c r="A33" s="173"/>
      <c r="B33" s="198"/>
      <c r="C33" s="199"/>
      <c r="D33" s="198"/>
      <c r="E33" s="198"/>
      <c r="F33" s="179"/>
      <c r="G33" s="198"/>
      <c r="H33" s="198"/>
      <c r="I33" s="83"/>
      <c r="J33" s="22"/>
      <c r="K33" s="304"/>
      <c r="L33" s="261"/>
      <c r="M33" s="261"/>
      <c r="N33" s="262"/>
      <c r="O33" s="262"/>
      <c r="P33" s="262"/>
      <c r="Q33" s="262"/>
      <c r="R33" s="262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</row>
    <row r="34" spans="1:148" s="6" customFormat="1" ht="25.5" customHeight="1">
      <c r="A34" s="14"/>
      <c r="B34" s="190"/>
      <c r="C34" s="212"/>
      <c r="D34" s="191"/>
      <c r="E34" s="191"/>
      <c r="F34" s="213"/>
      <c r="G34" s="191"/>
      <c r="H34" s="118"/>
      <c r="I34" s="83"/>
      <c r="J34" s="22"/>
      <c r="K34" s="304"/>
      <c r="L34" s="261"/>
      <c r="M34" s="261"/>
      <c r="N34" s="262"/>
      <c r="O34" s="262"/>
      <c r="P34" s="262"/>
      <c r="Q34" s="262"/>
      <c r="R34" s="262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  <c r="EH34" s="14"/>
      <c r="EI34" s="14"/>
      <c r="EJ34" s="14"/>
      <c r="EK34" s="14"/>
      <c r="EL34" s="14"/>
      <c r="EM34" s="14"/>
      <c r="EN34" s="14"/>
      <c r="EO34" s="14"/>
      <c r="EP34" s="14"/>
      <c r="EQ34" s="14"/>
      <c r="ER34" s="14"/>
    </row>
    <row r="35" spans="1:148" s="6" customFormat="1" ht="32.25" customHeight="1">
      <c r="A35" s="14"/>
      <c r="B35" s="173"/>
      <c r="C35" s="175"/>
      <c r="D35" s="214"/>
      <c r="E35" s="214"/>
      <c r="F35" s="176"/>
      <c r="G35" s="214"/>
      <c r="H35" s="214"/>
      <c r="I35" s="83"/>
      <c r="J35" s="22"/>
      <c r="K35" s="304"/>
      <c r="L35" s="261"/>
      <c r="M35" s="261"/>
      <c r="N35" s="262"/>
      <c r="O35" s="262"/>
      <c r="P35" s="262"/>
      <c r="Q35" s="262"/>
      <c r="R35" s="262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  <c r="EH35" s="14"/>
      <c r="EI35" s="14"/>
      <c r="EJ35" s="14"/>
      <c r="EK35" s="14"/>
      <c r="EL35" s="14"/>
      <c r="EM35" s="14"/>
      <c r="EN35" s="14"/>
      <c r="EO35" s="14"/>
      <c r="EP35" s="14"/>
      <c r="EQ35" s="14"/>
      <c r="ER35" s="14"/>
    </row>
    <row r="36" spans="1:148" s="6" customFormat="1" ht="26.1" customHeight="1">
      <c r="A36" s="14"/>
      <c r="B36" s="7"/>
      <c r="C36" s="142"/>
      <c r="D36" s="31"/>
      <c r="E36" s="36"/>
      <c r="F36" s="73"/>
      <c r="G36" s="51"/>
      <c r="H36" s="118"/>
      <c r="I36" s="84"/>
      <c r="J36" s="22"/>
      <c r="K36" s="304"/>
      <c r="L36" s="261"/>
      <c r="M36" s="261"/>
      <c r="N36" s="262"/>
      <c r="O36" s="262"/>
      <c r="P36" s="262"/>
      <c r="Q36" s="262"/>
      <c r="R36" s="262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</row>
    <row r="37" spans="1:148" s="9" customFormat="1" ht="8.1" customHeight="1">
      <c r="A37" s="215"/>
      <c r="B37" s="215"/>
      <c r="C37" s="216"/>
      <c r="D37" s="215"/>
      <c r="E37" s="215"/>
      <c r="F37" s="217"/>
      <c r="G37" s="215"/>
      <c r="H37" s="215"/>
      <c r="I37" s="215"/>
      <c r="J37" s="32"/>
      <c r="K37" s="306"/>
      <c r="L37" s="264"/>
      <c r="M37" s="264"/>
      <c r="N37" s="255"/>
      <c r="O37" s="255"/>
      <c r="P37" s="255"/>
      <c r="Q37" s="255"/>
      <c r="R37" s="255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28"/>
      <c r="DH37" s="28"/>
      <c r="DI37" s="28"/>
      <c r="DJ37" s="28"/>
      <c r="DK37" s="28"/>
      <c r="DL37" s="28"/>
      <c r="DM37" s="28"/>
      <c r="DN37" s="28"/>
      <c r="DO37" s="28"/>
      <c r="DP37" s="28"/>
      <c r="DQ37" s="28"/>
      <c r="DR37" s="28"/>
      <c r="DS37" s="28"/>
      <c r="DT37" s="28"/>
      <c r="DU37" s="28"/>
      <c r="DV37" s="28"/>
      <c r="DW37" s="28"/>
      <c r="DX37" s="28"/>
      <c r="DY37" s="28"/>
      <c r="DZ37" s="28"/>
      <c r="EA37" s="28"/>
      <c r="EB37" s="28"/>
      <c r="EC37" s="28"/>
      <c r="ED37" s="28"/>
      <c r="EE37" s="28"/>
      <c r="EF37" s="28"/>
      <c r="EG37" s="28"/>
      <c r="EH37" s="28"/>
      <c r="EI37" s="28"/>
      <c r="EJ37" s="28"/>
      <c r="EK37" s="28"/>
      <c r="EL37" s="28"/>
      <c r="EM37" s="28"/>
      <c r="EN37" s="28"/>
      <c r="EO37" s="28"/>
      <c r="EP37" s="28"/>
      <c r="EQ37" s="28"/>
      <c r="ER37" s="28"/>
    </row>
    <row r="38" spans="1:148" s="8" customFormat="1" ht="45.6" customHeight="1">
      <c r="A38" s="218"/>
      <c r="B38" s="219"/>
      <c r="C38" s="220"/>
      <c r="D38" s="219"/>
      <c r="E38" s="219"/>
      <c r="F38" s="179"/>
      <c r="G38" s="219"/>
      <c r="H38" s="219"/>
      <c r="I38" s="219"/>
      <c r="J38" s="219"/>
      <c r="K38" s="307"/>
      <c r="L38" s="265"/>
      <c r="M38" s="265"/>
      <c r="N38" s="259"/>
      <c r="O38" s="259"/>
      <c r="P38" s="259"/>
      <c r="Q38" s="259"/>
      <c r="R38" s="259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</row>
    <row r="39" spans="1:148" s="6" customFormat="1" ht="26.1" customHeight="1">
      <c r="A39" s="14"/>
      <c r="B39" s="7"/>
      <c r="C39" s="12"/>
      <c r="D39" s="21"/>
      <c r="E39" s="37"/>
      <c r="F39" s="74"/>
      <c r="G39" s="51"/>
      <c r="H39" s="118"/>
      <c r="I39" s="86"/>
      <c r="J39" s="22"/>
      <c r="K39" s="304"/>
      <c r="L39" s="261"/>
      <c r="M39" s="261"/>
      <c r="N39" s="262"/>
      <c r="O39" s="262"/>
      <c r="P39" s="262"/>
      <c r="Q39" s="262"/>
      <c r="R39" s="262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</row>
    <row r="40" spans="1:148" s="14" customFormat="1" ht="40.5" customHeight="1">
      <c r="A40" s="221"/>
      <c r="B40" s="222"/>
      <c r="C40" s="178"/>
      <c r="D40" s="222"/>
      <c r="E40" s="222"/>
      <c r="F40" s="179"/>
      <c r="G40" s="222"/>
      <c r="H40" s="222"/>
      <c r="I40" s="222"/>
      <c r="J40" s="222"/>
      <c r="K40" s="296"/>
      <c r="L40" s="238"/>
      <c r="M40" s="239"/>
      <c r="N40" s="262"/>
      <c r="O40" s="262"/>
      <c r="P40" s="262"/>
      <c r="Q40" s="262"/>
      <c r="R40" s="262"/>
    </row>
    <row r="41" spans="1:148" s="11" customFormat="1" ht="19.5" customHeight="1">
      <c r="A41" s="208"/>
      <c r="B41" s="209"/>
      <c r="C41" s="210"/>
      <c r="D41" s="209"/>
      <c r="E41" s="209"/>
      <c r="F41" s="176"/>
      <c r="G41" s="209"/>
      <c r="H41" s="209"/>
      <c r="I41" s="211"/>
      <c r="J41" s="211"/>
      <c r="K41" s="308"/>
      <c r="L41" s="266"/>
      <c r="M41" s="266"/>
      <c r="N41" s="267"/>
      <c r="O41" s="267"/>
      <c r="P41" s="267"/>
      <c r="Q41" s="267"/>
      <c r="R41" s="267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0"/>
      <c r="DG41" s="30"/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0"/>
      <c r="DT41" s="30"/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0"/>
    </row>
    <row r="42" spans="1:148" s="6" customFormat="1" ht="25.5" hidden="1" customHeight="1">
      <c r="A42" s="14"/>
      <c r="B42" s="190"/>
      <c r="C42" s="191"/>
      <c r="D42" s="191"/>
      <c r="E42" s="191"/>
      <c r="F42" s="191"/>
      <c r="G42" s="191"/>
      <c r="H42" s="191"/>
      <c r="I42" s="83"/>
      <c r="J42" s="22"/>
      <c r="K42" s="304"/>
      <c r="L42" s="261"/>
      <c r="M42" s="261"/>
      <c r="N42" s="262"/>
      <c r="O42" s="262"/>
      <c r="P42" s="262"/>
      <c r="Q42" s="262"/>
      <c r="R42" s="262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</row>
    <row r="43" spans="1:148" s="6" customFormat="1" ht="25.5" customHeight="1">
      <c r="A43" s="14"/>
      <c r="B43" s="64"/>
      <c r="C43" s="144"/>
      <c r="D43" s="33"/>
      <c r="E43" s="38"/>
      <c r="F43" s="75"/>
      <c r="G43" s="53"/>
      <c r="H43" s="120"/>
      <c r="I43" s="83"/>
      <c r="J43" s="22"/>
      <c r="K43" s="304"/>
      <c r="L43" s="261"/>
      <c r="M43" s="261"/>
      <c r="N43" s="262"/>
      <c r="O43" s="262"/>
      <c r="P43" s="262"/>
      <c r="Q43" s="262"/>
      <c r="R43" s="262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14"/>
    </row>
    <row r="44" spans="1:148" s="6" customFormat="1" ht="26.1" customHeight="1">
      <c r="A44" s="190"/>
      <c r="B44" s="206"/>
      <c r="C44" s="207"/>
      <c r="D44" s="206"/>
      <c r="E44" s="206"/>
      <c r="F44" s="176"/>
      <c r="G44" s="206"/>
      <c r="H44" s="118"/>
      <c r="I44" s="83"/>
      <c r="J44" s="22"/>
      <c r="K44" s="304"/>
      <c r="L44" s="261"/>
      <c r="M44" s="261"/>
      <c r="N44" s="262"/>
      <c r="O44" s="262"/>
      <c r="P44" s="262"/>
      <c r="Q44" s="262"/>
      <c r="R44" s="262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</row>
    <row r="45" spans="1:148" s="6" customFormat="1" ht="26.1" customHeight="1">
      <c r="A45" s="33"/>
      <c r="B45" s="42"/>
      <c r="C45" s="143"/>
      <c r="D45" s="44"/>
      <c r="E45" s="42"/>
      <c r="F45" s="76"/>
      <c r="G45" s="53"/>
      <c r="H45" s="118"/>
      <c r="I45" s="83"/>
      <c r="J45" s="22"/>
      <c r="K45" s="304"/>
      <c r="L45" s="261"/>
      <c r="M45" s="261"/>
      <c r="N45" s="262"/>
      <c r="O45" s="262"/>
      <c r="P45" s="262"/>
      <c r="Q45" s="262"/>
      <c r="R45" s="262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</row>
    <row r="46" spans="1:148" s="6" customFormat="1" ht="25.5" customHeight="1">
      <c r="A46" s="14"/>
      <c r="B46" s="7"/>
      <c r="C46" s="12"/>
      <c r="D46" s="21"/>
      <c r="E46" s="37"/>
      <c r="F46" s="74"/>
      <c r="G46" s="51"/>
      <c r="H46" s="118"/>
      <c r="I46" s="84"/>
      <c r="J46" s="22"/>
      <c r="K46" s="304"/>
      <c r="L46" s="261"/>
      <c r="M46" s="261"/>
      <c r="N46" s="262"/>
      <c r="O46" s="262"/>
      <c r="P46" s="262"/>
      <c r="Q46" s="262"/>
      <c r="R46" s="262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14"/>
    </row>
    <row r="47" spans="1:148" s="6" customFormat="1" ht="25.5" customHeight="1">
      <c r="A47" s="14"/>
      <c r="B47" s="7"/>
      <c r="C47" s="12"/>
      <c r="D47" s="21"/>
      <c r="E47" s="37"/>
      <c r="F47" s="74"/>
      <c r="G47" s="51"/>
      <c r="H47" s="118"/>
      <c r="I47" s="84"/>
      <c r="J47" s="22"/>
      <c r="K47" s="304"/>
      <c r="L47" s="261"/>
      <c r="M47" s="261"/>
      <c r="N47" s="262"/>
      <c r="O47" s="262"/>
      <c r="P47" s="262"/>
      <c r="Q47" s="262"/>
      <c r="R47" s="262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</row>
    <row r="48" spans="1:148" s="6" customFormat="1" ht="25.5" customHeight="1">
      <c r="A48" s="14"/>
      <c r="B48" s="7"/>
      <c r="C48" s="12"/>
      <c r="D48" s="21"/>
      <c r="E48" s="37"/>
      <c r="F48" s="74"/>
      <c r="G48" s="51"/>
      <c r="H48" s="118"/>
      <c r="I48" s="84"/>
      <c r="J48" s="22"/>
      <c r="K48" s="304"/>
      <c r="L48" s="261"/>
      <c r="M48" s="261"/>
      <c r="N48" s="262"/>
      <c r="O48" s="262"/>
      <c r="P48" s="262"/>
      <c r="Q48" s="262"/>
      <c r="R48" s="262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14"/>
      <c r="DH48" s="14"/>
      <c r="DI48" s="14"/>
      <c r="DJ48" s="14"/>
      <c r="DK48" s="14"/>
      <c r="DL48" s="14"/>
      <c r="DM48" s="14"/>
      <c r="DN48" s="14"/>
      <c r="DO48" s="14"/>
      <c r="DP48" s="14"/>
      <c r="DQ48" s="14"/>
      <c r="DR48" s="14"/>
      <c r="DS48" s="14"/>
      <c r="DT48" s="14"/>
      <c r="DU48" s="14"/>
      <c r="DV48" s="14"/>
      <c r="DW48" s="14"/>
      <c r="DX48" s="14"/>
      <c r="DY48" s="14"/>
      <c r="DZ48" s="14"/>
      <c r="EA48" s="14"/>
      <c r="EB48" s="14"/>
      <c r="EC48" s="14"/>
      <c r="ED48" s="14"/>
      <c r="EE48" s="14"/>
      <c r="EF48" s="14"/>
      <c r="EG48" s="14"/>
      <c r="EH48" s="14"/>
      <c r="EI48" s="14"/>
      <c r="EJ48" s="14"/>
      <c r="EK48" s="14"/>
      <c r="EL48" s="14"/>
      <c r="EM48" s="14"/>
      <c r="EN48" s="14"/>
      <c r="EO48" s="14"/>
      <c r="EP48" s="14"/>
      <c r="EQ48" s="14"/>
      <c r="ER48" s="14"/>
    </row>
    <row r="49" spans="1:151" s="6" customFormat="1" ht="25.5" customHeight="1">
      <c r="A49" s="203" t="s">
        <v>1046</v>
      </c>
      <c r="B49" s="203"/>
      <c r="C49" s="204"/>
      <c r="D49" s="203"/>
      <c r="E49" s="203"/>
      <c r="F49" s="205"/>
      <c r="G49" s="203"/>
      <c r="H49" s="203"/>
      <c r="I49" s="203"/>
      <c r="J49" s="203"/>
      <c r="K49" s="309"/>
      <c r="L49" s="98"/>
      <c r="M49" s="67"/>
      <c r="N49" s="262"/>
      <c r="O49" s="262"/>
      <c r="P49" s="262"/>
      <c r="Q49" s="262"/>
      <c r="R49" s="262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  <c r="DC49" s="14"/>
      <c r="DD49" s="14"/>
      <c r="DE49" s="14"/>
      <c r="DF49" s="14"/>
      <c r="DG49" s="14"/>
      <c r="DH49" s="14"/>
      <c r="DI49" s="14"/>
      <c r="DJ49" s="14"/>
      <c r="DK49" s="14"/>
      <c r="DL49" s="14"/>
      <c r="DM49" s="14"/>
      <c r="DN49" s="14"/>
      <c r="DO49" s="14"/>
      <c r="DP49" s="14"/>
      <c r="DQ49" s="14"/>
      <c r="DR49" s="14"/>
      <c r="DS49" s="14"/>
      <c r="DT49" s="14"/>
      <c r="DU49" s="14"/>
      <c r="DV49" s="14"/>
      <c r="DW49" s="14"/>
      <c r="DX49" s="14"/>
      <c r="DY49" s="14"/>
      <c r="DZ49" s="14"/>
      <c r="EA49" s="14"/>
      <c r="EB49" s="14"/>
      <c r="EC49" s="14"/>
      <c r="ED49" s="14"/>
      <c r="EE49" s="14"/>
      <c r="EF49" s="14"/>
      <c r="EG49" s="14"/>
      <c r="EH49" s="14"/>
      <c r="EI49" s="14"/>
      <c r="EJ49" s="14"/>
      <c r="EK49" s="14"/>
      <c r="EL49" s="14"/>
      <c r="EM49" s="14"/>
      <c r="EN49" s="14"/>
      <c r="EO49" s="14"/>
      <c r="EP49" s="14"/>
      <c r="EQ49" s="14"/>
      <c r="ER49" s="14"/>
    </row>
    <row r="50" spans="1:151" s="6" customFormat="1" ht="25.5" customHeight="1">
      <c r="A50" s="203"/>
      <c r="B50" s="203"/>
      <c r="C50" s="204"/>
      <c r="D50" s="203"/>
      <c r="E50" s="203"/>
      <c r="F50" s="205"/>
      <c r="G50" s="203"/>
      <c r="H50" s="203"/>
      <c r="I50" s="203"/>
      <c r="J50" s="203"/>
      <c r="K50" s="309"/>
      <c r="L50" s="98"/>
      <c r="M50" s="67"/>
      <c r="N50" s="262"/>
      <c r="O50" s="262"/>
      <c r="P50" s="262"/>
      <c r="Q50" s="262"/>
      <c r="R50" s="262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  <c r="DC50" s="14"/>
      <c r="DD50" s="14"/>
      <c r="DE50" s="14"/>
      <c r="DF50" s="14"/>
      <c r="DG50" s="14"/>
      <c r="DH50" s="14"/>
      <c r="DI50" s="14"/>
      <c r="DJ50" s="14"/>
      <c r="DK50" s="14"/>
      <c r="DL50" s="14"/>
      <c r="DM50" s="14"/>
      <c r="DN50" s="14"/>
      <c r="DO50" s="14"/>
      <c r="DP50" s="14"/>
      <c r="DQ50" s="14"/>
      <c r="DR50" s="14"/>
      <c r="DS50" s="14"/>
      <c r="DT50" s="14"/>
      <c r="DU50" s="14"/>
      <c r="DV50" s="14"/>
      <c r="DW50" s="14"/>
      <c r="DX50" s="14"/>
      <c r="DY50" s="14"/>
      <c r="DZ50" s="14"/>
      <c r="EA50" s="14"/>
      <c r="EB50" s="14"/>
      <c r="EC50" s="14"/>
      <c r="ED50" s="14"/>
      <c r="EE50" s="14"/>
      <c r="EF50" s="14"/>
      <c r="EG50" s="14"/>
      <c r="EH50" s="14"/>
      <c r="EI50" s="14"/>
      <c r="EJ50" s="14"/>
      <c r="EK50" s="14"/>
      <c r="EL50" s="14"/>
      <c r="EM50" s="14"/>
      <c r="EN50" s="14"/>
      <c r="EO50" s="14"/>
      <c r="EP50" s="14"/>
      <c r="EQ50" s="14"/>
      <c r="ER50" s="14"/>
    </row>
    <row r="51" spans="1:151" s="6" customFormat="1" ht="25.5" customHeight="1">
      <c r="A51" s="200"/>
      <c r="B51" s="200"/>
      <c r="C51" s="201"/>
      <c r="D51" s="200"/>
      <c r="E51" s="200"/>
      <c r="F51" s="202"/>
      <c r="G51" s="200"/>
      <c r="H51" s="200"/>
      <c r="I51" s="200"/>
      <c r="J51" s="200"/>
      <c r="K51" s="310"/>
      <c r="L51" s="99"/>
      <c r="M51" s="65"/>
      <c r="N51" s="262"/>
      <c r="O51" s="262"/>
      <c r="P51" s="262"/>
      <c r="Q51" s="262"/>
      <c r="R51" s="262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4"/>
      <c r="DF51" s="14"/>
      <c r="DG51" s="14"/>
      <c r="DH51" s="14"/>
      <c r="DI51" s="14"/>
      <c r="DJ51" s="14"/>
      <c r="DK51" s="14"/>
      <c r="DL51" s="14"/>
      <c r="DM51" s="14"/>
      <c r="DN51" s="14"/>
      <c r="DO51" s="14"/>
      <c r="DP51" s="14"/>
      <c r="DQ51" s="14"/>
      <c r="DR51" s="14"/>
      <c r="DS51" s="14"/>
      <c r="DT51" s="14"/>
      <c r="DU51" s="14"/>
      <c r="DV51" s="14"/>
      <c r="DW51" s="14"/>
      <c r="DX51" s="14"/>
      <c r="DY51" s="14"/>
      <c r="DZ51" s="14"/>
      <c r="EA51" s="14"/>
      <c r="EB51" s="14"/>
      <c r="EC51" s="14"/>
      <c r="ED51" s="14"/>
      <c r="EE51" s="14"/>
      <c r="EF51" s="14"/>
      <c r="EG51" s="14"/>
      <c r="EH51" s="14"/>
      <c r="EI51" s="14"/>
      <c r="EJ51" s="14"/>
      <c r="EK51" s="14"/>
      <c r="EL51" s="14"/>
      <c r="EM51" s="14"/>
      <c r="EN51" s="14"/>
      <c r="EO51" s="14"/>
      <c r="EP51" s="14"/>
      <c r="EQ51" s="14"/>
      <c r="ER51" s="14"/>
    </row>
    <row r="52" spans="1:151" s="40" customFormat="1" ht="18.75" customHeight="1">
      <c r="A52" s="156"/>
      <c r="B52" s="63" t="s">
        <v>23</v>
      </c>
      <c r="C52" s="49"/>
      <c r="D52" s="49"/>
      <c r="E52" s="188"/>
      <c r="F52" s="189"/>
      <c r="G52" s="63" t="s">
        <v>39</v>
      </c>
      <c r="H52" s="121" t="s">
        <v>12</v>
      </c>
      <c r="I52" s="88" t="s">
        <v>13</v>
      </c>
      <c r="J52" s="125" t="s">
        <v>14</v>
      </c>
      <c r="K52" s="311"/>
      <c r="L52" s="268"/>
      <c r="M52" s="269"/>
      <c r="N52" s="270"/>
      <c r="O52" s="270"/>
      <c r="P52" s="270"/>
      <c r="Q52" s="270"/>
      <c r="R52" s="270"/>
    </row>
    <row r="53" spans="1:151" s="130" customFormat="1" ht="18.75" customHeight="1" thickBot="1">
      <c r="A53" s="131"/>
      <c r="B53" s="92"/>
      <c r="C53" s="93" t="s">
        <v>346</v>
      </c>
      <c r="D53" s="94"/>
      <c r="E53" s="94"/>
      <c r="F53" s="126"/>
      <c r="G53" s="92"/>
      <c r="H53" s="158"/>
      <c r="I53" s="316"/>
      <c r="J53" s="94"/>
      <c r="K53" s="312"/>
      <c r="L53" s="271"/>
      <c r="M53" s="271"/>
      <c r="N53" s="272"/>
      <c r="O53" s="272"/>
      <c r="P53" s="272"/>
      <c r="Q53" s="272"/>
      <c r="R53" s="272"/>
      <c r="S53" s="127"/>
      <c r="T53" s="127"/>
      <c r="U53" s="127"/>
      <c r="V53" s="127"/>
      <c r="W53" s="127"/>
      <c r="X53" s="127"/>
    </row>
    <row r="54" spans="1:151" ht="18.75" thickBot="1">
      <c r="A54" s="233"/>
      <c r="B54" s="91">
        <v>30</v>
      </c>
      <c r="C54" s="90" t="s">
        <v>2408</v>
      </c>
      <c r="D54" s="90"/>
      <c r="E54" s="90"/>
      <c r="F54" s="68"/>
      <c r="G54" s="91" t="s">
        <v>17</v>
      </c>
      <c r="H54" s="123">
        <v>26</v>
      </c>
      <c r="I54" s="317"/>
      <c r="J54" s="90" t="s">
        <v>2409</v>
      </c>
      <c r="K54" s="313">
        <f>A54*H54</f>
        <v>0</v>
      </c>
      <c r="L54" s="273" t="s">
        <v>2410</v>
      </c>
      <c r="M54" s="273" t="s">
        <v>2411</v>
      </c>
    </row>
    <row r="55" spans="1:151" ht="18.75" thickBot="1">
      <c r="A55" s="233"/>
      <c r="B55" s="91">
        <v>40</v>
      </c>
      <c r="C55" s="90" t="s">
        <v>2412</v>
      </c>
      <c r="D55" s="90"/>
      <c r="E55" s="90"/>
      <c r="F55" s="68"/>
      <c r="G55" s="91" t="s">
        <v>17</v>
      </c>
      <c r="H55" s="123">
        <v>26</v>
      </c>
      <c r="I55" s="317"/>
      <c r="J55" s="90" t="s">
        <v>2413</v>
      </c>
      <c r="K55" s="313">
        <f t="shared" ref="K55:K116" si="0">A55*H55</f>
        <v>0</v>
      </c>
      <c r="L55" s="273" t="s">
        <v>2414</v>
      </c>
      <c r="M55" s="273" t="s">
        <v>2415</v>
      </c>
    </row>
    <row r="56" spans="1:151" ht="18.75" thickBot="1">
      <c r="A56" s="233"/>
      <c r="B56" s="91">
        <v>30</v>
      </c>
      <c r="C56" s="90" t="s">
        <v>2416</v>
      </c>
      <c r="D56" s="90"/>
      <c r="E56" s="90"/>
      <c r="F56" s="68"/>
      <c r="G56" s="91" t="s">
        <v>17</v>
      </c>
      <c r="H56" s="123">
        <v>26</v>
      </c>
      <c r="I56" s="317"/>
      <c r="J56" s="90" t="s">
        <v>2420</v>
      </c>
      <c r="K56" s="313">
        <f t="shared" si="0"/>
        <v>0</v>
      </c>
      <c r="L56" s="273" t="s">
        <v>2417</v>
      </c>
      <c r="M56" s="273" t="s">
        <v>2418</v>
      </c>
    </row>
    <row r="57" spans="1:151" ht="18.75" thickBot="1">
      <c r="A57" s="233"/>
      <c r="B57" s="91">
        <v>162</v>
      </c>
      <c r="C57" s="320" t="s">
        <v>1909</v>
      </c>
      <c r="D57" s="90"/>
      <c r="E57" s="90"/>
      <c r="F57" s="68" t="s">
        <v>1910</v>
      </c>
      <c r="G57" s="91" t="s">
        <v>18</v>
      </c>
      <c r="H57" s="123">
        <v>6.7</v>
      </c>
      <c r="I57" s="317"/>
      <c r="J57" s="90" t="s">
        <v>1908</v>
      </c>
      <c r="K57" s="313">
        <f t="shared" si="0"/>
        <v>0</v>
      </c>
      <c r="L57" s="273" t="s">
        <v>1911</v>
      </c>
      <c r="M57" s="273" t="s">
        <v>1912</v>
      </c>
    </row>
    <row r="58" spans="1:151" ht="18.75" thickBot="1">
      <c r="A58" s="233"/>
      <c r="B58" s="91">
        <v>216</v>
      </c>
      <c r="C58" s="90" t="s">
        <v>410</v>
      </c>
      <c r="D58" s="90"/>
      <c r="E58" s="90"/>
      <c r="F58" s="68" t="s">
        <v>411</v>
      </c>
      <c r="G58" s="91" t="s">
        <v>15</v>
      </c>
      <c r="H58" s="123">
        <v>12.5</v>
      </c>
      <c r="I58" s="317"/>
      <c r="J58" s="90" t="s">
        <v>1841</v>
      </c>
      <c r="K58" s="313">
        <f t="shared" si="0"/>
        <v>0</v>
      </c>
      <c r="L58" s="273" t="s">
        <v>1047</v>
      </c>
      <c r="M58" s="273" t="s">
        <v>412</v>
      </c>
    </row>
    <row r="59" spans="1:151" ht="18.75" thickBot="1">
      <c r="A59" s="233"/>
      <c r="B59" s="91">
        <v>1724</v>
      </c>
      <c r="C59" s="90" t="s">
        <v>1684</v>
      </c>
      <c r="D59" s="90"/>
      <c r="E59" s="90"/>
      <c r="F59" s="68" t="s">
        <v>1685</v>
      </c>
      <c r="G59" s="91" t="s">
        <v>15</v>
      </c>
      <c r="H59" s="123">
        <v>18.399999999999999</v>
      </c>
      <c r="I59" s="317"/>
      <c r="J59" s="132" t="s">
        <v>1686</v>
      </c>
      <c r="K59" s="313">
        <f t="shared" si="0"/>
        <v>0</v>
      </c>
      <c r="L59" s="273" t="s">
        <v>1687</v>
      </c>
      <c r="M59" s="273" t="s">
        <v>1688</v>
      </c>
    </row>
    <row r="60" spans="1:151" ht="18.75" thickBot="1">
      <c r="A60" s="233"/>
      <c r="B60" s="91">
        <v>185</v>
      </c>
      <c r="C60" s="90" t="s">
        <v>2158</v>
      </c>
      <c r="D60" s="90"/>
      <c r="E60" s="90"/>
      <c r="F60" s="68" t="s">
        <v>414</v>
      </c>
      <c r="G60" s="91" t="s">
        <v>16</v>
      </c>
      <c r="H60" s="123">
        <v>22</v>
      </c>
      <c r="I60" s="317"/>
      <c r="J60" s="90" t="s">
        <v>1565</v>
      </c>
      <c r="K60" s="313">
        <f t="shared" si="0"/>
        <v>0</v>
      </c>
      <c r="L60" s="273" t="s">
        <v>2159</v>
      </c>
      <c r="M60" s="273" t="s">
        <v>2160</v>
      </c>
      <c r="N60" s="275"/>
      <c r="O60" s="276"/>
      <c r="P60" s="276"/>
      <c r="Q60" s="276"/>
      <c r="R60" s="276"/>
      <c r="S60" s="89"/>
      <c r="T60" s="89"/>
      <c r="U60" s="89"/>
      <c r="V60" s="89"/>
      <c r="W60" s="89"/>
      <c r="X60" s="89"/>
      <c r="Y60" s="89"/>
      <c r="Z60" s="89"/>
      <c r="AA60" s="89"/>
      <c r="AB60" s="89"/>
      <c r="AC60" s="89"/>
      <c r="AD60" s="89"/>
      <c r="AE60" s="89"/>
      <c r="AF60" s="89"/>
      <c r="AG60" s="89"/>
      <c r="AH60" s="89"/>
      <c r="AI60" s="89"/>
      <c r="AJ60" s="89"/>
      <c r="AK60" s="89"/>
      <c r="AL60" s="89"/>
      <c r="AM60" s="89"/>
      <c r="AN60" s="89"/>
      <c r="AO60" s="89"/>
      <c r="AP60" s="89"/>
      <c r="AQ60" s="89"/>
      <c r="AR60" s="89"/>
      <c r="AS60" s="89"/>
      <c r="AT60" s="89"/>
      <c r="AU60" s="89"/>
      <c r="AV60" s="89"/>
      <c r="AW60" s="89"/>
      <c r="AX60" s="89"/>
      <c r="AY60" s="89"/>
      <c r="AZ60" s="89"/>
      <c r="BA60" s="89"/>
      <c r="BB60" s="89"/>
      <c r="BC60" s="89"/>
      <c r="BD60" s="89"/>
      <c r="BE60" s="89"/>
      <c r="BF60" s="89"/>
      <c r="BG60" s="89"/>
      <c r="BH60" s="89"/>
      <c r="BI60" s="89"/>
      <c r="BJ60" s="89"/>
      <c r="BK60" s="89"/>
      <c r="BL60" s="89"/>
      <c r="BM60" s="89"/>
      <c r="BN60" s="89"/>
      <c r="BO60" s="89"/>
      <c r="BP60" s="89"/>
      <c r="BQ60" s="89"/>
      <c r="BR60" s="89"/>
      <c r="BS60" s="89"/>
      <c r="BT60" s="89"/>
      <c r="BU60" s="89"/>
      <c r="BV60" s="89"/>
      <c r="BW60" s="89"/>
      <c r="BX60" s="89"/>
      <c r="BY60" s="89"/>
      <c r="BZ60" s="89"/>
      <c r="CA60" s="89"/>
      <c r="CB60" s="89"/>
      <c r="CC60" s="89"/>
      <c r="CD60" s="89"/>
      <c r="CE60" s="89"/>
      <c r="CF60" s="89"/>
      <c r="CG60" s="89"/>
      <c r="CH60" s="89"/>
      <c r="CI60" s="89"/>
      <c r="CJ60" s="89"/>
      <c r="CK60" s="89"/>
      <c r="CL60" s="89"/>
      <c r="CM60" s="89"/>
      <c r="CN60" s="89"/>
      <c r="CO60" s="89"/>
      <c r="CP60" s="89"/>
      <c r="CQ60" s="89"/>
      <c r="CR60" s="89"/>
      <c r="CS60" s="89"/>
      <c r="CT60" s="89"/>
      <c r="CU60" s="89"/>
      <c r="CV60" s="89"/>
      <c r="CW60" s="89"/>
      <c r="CX60" s="89"/>
      <c r="CY60" s="89"/>
      <c r="CZ60" s="89"/>
      <c r="DA60" s="89"/>
      <c r="DB60" s="89"/>
      <c r="DC60" s="89"/>
      <c r="DD60" s="89"/>
      <c r="DE60" s="89"/>
      <c r="DF60" s="89"/>
      <c r="DG60" s="89"/>
      <c r="DH60" s="89"/>
      <c r="DI60" s="89"/>
      <c r="DJ60" s="89"/>
      <c r="DK60" s="89"/>
      <c r="DL60" s="89"/>
      <c r="DM60" s="89"/>
      <c r="DN60" s="89"/>
      <c r="DO60" s="89"/>
      <c r="DP60" s="89"/>
      <c r="DQ60" s="89"/>
      <c r="DR60" s="89"/>
      <c r="DS60" s="89"/>
      <c r="DT60" s="89"/>
      <c r="DU60" s="89"/>
      <c r="DV60" s="89"/>
      <c r="DW60" s="89"/>
      <c r="DX60" s="89"/>
      <c r="DY60" s="89"/>
      <c r="DZ60" s="89"/>
      <c r="EA60" s="89"/>
      <c r="EB60" s="89"/>
      <c r="EC60" s="89"/>
      <c r="ED60" s="89"/>
      <c r="EE60" s="89"/>
      <c r="EF60" s="89"/>
      <c r="EG60" s="89"/>
      <c r="EH60" s="89"/>
      <c r="EI60" s="89"/>
      <c r="EJ60" s="89"/>
      <c r="EK60" s="89"/>
      <c r="EL60" s="89"/>
      <c r="EM60" s="89"/>
      <c r="EN60" s="89"/>
      <c r="EO60" s="89"/>
      <c r="EP60" s="89"/>
      <c r="EQ60" s="89"/>
      <c r="ER60" s="89"/>
      <c r="ES60" s="89"/>
      <c r="ET60" s="89"/>
      <c r="EU60" s="89"/>
    </row>
    <row r="61" spans="1:151" ht="18.75" thickBot="1">
      <c r="A61" s="233"/>
      <c r="B61" s="91">
        <v>400</v>
      </c>
      <c r="C61" s="90" t="s">
        <v>413</v>
      </c>
      <c r="D61" s="90"/>
      <c r="E61" s="90"/>
      <c r="F61" s="68" t="s">
        <v>414</v>
      </c>
      <c r="G61" s="91" t="s">
        <v>16</v>
      </c>
      <c r="H61" s="123">
        <v>22</v>
      </c>
      <c r="I61" s="317"/>
      <c r="J61" s="90" t="s">
        <v>1573</v>
      </c>
      <c r="K61" s="313">
        <f t="shared" si="0"/>
        <v>0</v>
      </c>
      <c r="L61" s="273" t="s">
        <v>1048</v>
      </c>
      <c r="M61" s="273" t="s">
        <v>415</v>
      </c>
      <c r="N61" s="273"/>
      <c r="O61" s="276"/>
      <c r="P61" s="276"/>
      <c r="Q61" s="276"/>
      <c r="R61" s="276"/>
      <c r="S61" s="89"/>
      <c r="T61" s="89"/>
      <c r="U61" s="89"/>
      <c r="V61" s="89"/>
      <c r="W61" s="89"/>
      <c r="X61" s="89"/>
      <c r="Y61" s="89"/>
      <c r="Z61" s="89"/>
      <c r="AA61" s="89"/>
      <c r="AB61" s="89"/>
      <c r="AC61" s="89"/>
      <c r="AD61" s="89"/>
      <c r="AE61" s="89"/>
      <c r="AF61" s="89"/>
      <c r="AG61" s="89"/>
      <c r="AH61" s="89"/>
      <c r="AI61" s="89"/>
      <c r="AJ61" s="89"/>
      <c r="AK61" s="89"/>
      <c r="AL61" s="89"/>
      <c r="AM61" s="89"/>
      <c r="AN61" s="89"/>
      <c r="AO61" s="89"/>
      <c r="AP61" s="89"/>
      <c r="AQ61" s="89"/>
      <c r="AR61" s="89"/>
      <c r="AS61" s="89"/>
      <c r="AT61" s="89"/>
      <c r="AU61" s="89"/>
      <c r="AV61" s="89"/>
      <c r="AW61" s="89"/>
      <c r="AX61" s="89"/>
      <c r="AY61" s="89"/>
      <c r="AZ61" s="89"/>
      <c r="BA61" s="89"/>
      <c r="BB61" s="89"/>
      <c r="BC61" s="89"/>
      <c r="BD61" s="89"/>
      <c r="BE61" s="89"/>
      <c r="BF61" s="89"/>
      <c r="BG61" s="89"/>
      <c r="BH61" s="89"/>
      <c r="BI61" s="89"/>
      <c r="BJ61" s="89"/>
      <c r="BK61" s="89"/>
      <c r="BL61" s="89"/>
      <c r="BM61" s="89"/>
      <c r="BN61" s="89"/>
      <c r="BO61" s="89"/>
      <c r="BP61" s="89"/>
      <c r="BQ61" s="89"/>
      <c r="BR61" s="89"/>
      <c r="BS61" s="89"/>
      <c r="BT61" s="89"/>
      <c r="BU61" s="89"/>
      <c r="BV61" s="89"/>
      <c r="BW61" s="89"/>
      <c r="BX61" s="89"/>
      <c r="BY61" s="89"/>
      <c r="BZ61" s="89"/>
      <c r="CA61" s="89"/>
      <c r="CB61" s="89"/>
      <c r="CC61" s="89"/>
      <c r="CD61" s="89"/>
      <c r="CE61" s="89"/>
      <c r="CF61" s="89"/>
      <c r="CG61" s="89"/>
      <c r="CH61" s="89"/>
      <c r="CI61" s="89"/>
      <c r="CJ61" s="89"/>
      <c r="CK61" s="89"/>
      <c r="CL61" s="89"/>
      <c r="CM61" s="89"/>
      <c r="CN61" s="89"/>
      <c r="CO61" s="89"/>
      <c r="CP61" s="89"/>
      <c r="CQ61" s="89"/>
      <c r="CR61" s="89"/>
      <c r="CS61" s="89"/>
      <c r="CT61" s="89"/>
      <c r="CU61" s="89"/>
      <c r="CV61" s="89"/>
      <c r="CW61" s="89"/>
      <c r="CX61" s="89"/>
      <c r="CY61" s="89"/>
      <c r="CZ61" s="89"/>
      <c r="DA61" s="89"/>
      <c r="DB61" s="89"/>
      <c r="DC61" s="89"/>
      <c r="DD61" s="89"/>
      <c r="DE61" s="89"/>
      <c r="DF61" s="89"/>
      <c r="DG61" s="89"/>
      <c r="DH61" s="89"/>
      <c r="DI61" s="89"/>
      <c r="DJ61" s="89"/>
      <c r="DK61" s="89"/>
      <c r="DL61" s="89"/>
      <c r="DM61" s="89"/>
      <c r="DN61" s="89"/>
      <c r="DO61" s="89"/>
      <c r="DP61" s="89"/>
      <c r="DQ61" s="89"/>
      <c r="DR61" s="89"/>
      <c r="DS61" s="89"/>
      <c r="DT61" s="89"/>
      <c r="DU61" s="89"/>
      <c r="DV61" s="89"/>
      <c r="DW61" s="89"/>
      <c r="DX61" s="89"/>
      <c r="DY61" s="89"/>
      <c r="DZ61" s="89"/>
      <c r="EA61" s="89"/>
      <c r="EB61" s="89"/>
      <c r="EC61" s="89"/>
      <c r="ED61" s="89"/>
      <c r="EE61" s="89"/>
      <c r="EF61" s="89"/>
      <c r="EG61" s="89"/>
      <c r="EH61" s="89"/>
      <c r="EI61" s="89"/>
      <c r="EJ61" s="89"/>
      <c r="EK61" s="89"/>
      <c r="EL61" s="89"/>
      <c r="EM61" s="89"/>
      <c r="EN61" s="89"/>
      <c r="EO61" s="89"/>
      <c r="EP61" s="89"/>
      <c r="EQ61" s="89"/>
      <c r="ER61" s="89"/>
      <c r="ES61" s="89"/>
      <c r="ET61" s="89"/>
      <c r="EU61" s="89"/>
    </row>
    <row r="62" spans="1:151" ht="18.75" customHeight="1" thickBot="1">
      <c r="A62" s="233"/>
      <c r="B62" s="91">
        <v>787</v>
      </c>
      <c r="C62" s="90" t="s">
        <v>416</v>
      </c>
      <c r="D62" s="90"/>
      <c r="E62" s="90"/>
      <c r="F62" s="68" t="s">
        <v>414</v>
      </c>
      <c r="G62" s="91" t="s">
        <v>16</v>
      </c>
      <c r="H62" s="123">
        <v>22</v>
      </c>
      <c r="I62" s="317"/>
      <c r="J62" s="90" t="s">
        <v>1567</v>
      </c>
      <c r="K62" s="313">
        <f t="shared" si="0"/>
        <v>0</v>
      </c>
      <c r="L62" s="273" t="s">
        <v>1049</v>
      </c>
      <c r="M62" s="273" t="s">
        <v>417</v>
      </c>
      <c r="N62" s="273"/>
      <c r="O62" s="276"/>
      <c r="P62" s="276"/>
      <c r="Q62" s="276"/>
      <c r="R62" s="276"/>
      <c r="S62" s="89"/>
      <c r="T62" s="89"/>
      <c r="U62" s="89"/>
      <c r="V62" s="89"/>
      <c r="W62" s="89"/>
      <c r="X62" s="89"/>
      <c r="Y62" s="89"/>
      <c r="Z62" s="89"/>
      <c r="AA62" s="89"/>
      <c r="AB62" s="89"/>
      <c r="AC62" s="89"/>
      <c r="AD62" s="89"/>
      <c r="AE62" s="89"/>
      <c r="AF62" s="89"/>
      <c r="AG62" s="89"/>
      <c r="AH62" s="89"/>
      <c r="AI62" s="89"/>
      <c r="AJ62" s="89"/>
      <c r="AK62" s="89"/>
      <c r="AL62" s="89"/>
      <c r="AM62" s="89"/>
      <c r="AN62" s="89"/>
      <c r="AO62" s="89"/>
      <c r="AP62" s="89"/>
      <c r="AQ62" s="89"/>
      <c r="AR62" s="89"/>
      <c r="AS62" s="89"/>
      <c r="AT62" s="89"/>
      <c r="AU62" s="89"/>
      <c r="AV62" s="89"/>
      <c r="AW62" s="89"/>
      <c r="AX62" s="89"/>
      <c r="AY62" s="89"/>
      <c r="AZ62" s="89"/>
      <c r="BA62" s="89"/>
      <c r="BB62" s="89"/>
      <c r="BC62" s="89"/>
      <c r="BD62" s="89"/>
      <c r="BE62" s="89"/>
      <c r="BF62" s="89"/>
      <c r="BG62" s="89"/>
      <c r="BH62" s="89"/>
      <c r="BI62" s="89"/>
      <c r="BJ62" s="89"/>
      <c r="BK62" s="89"/>
      <c r="BL62" s="89"/>
      <c r="BM62" s="89"/>
      <c r="BN62" s="89"/>
      <c r="BO62" s="89"/>
      <c r="BP62" s="89"/>
      <c r="BQ62" s="89"/>
      <c r="BR62" s="89"/>
      <c r="BS62" s="89"/>
      <c r="BT62" s="89"/>
      <c r="BU62" s="89"/>
      <c r="BV62" s="89"/>
      <c r="BW62" s="89"/>
      <c r="BX62" s="89"/>
      <c r="BY62" s="89"/>
      <c r="BZ62" s="89"/>
      <c r="CA62" s="89"/>
      <c r="CB62" s="89"/>
      <c r="CC62" s="89"/>
      <c r="CD62" s="89"/>
      <c r="CE62" s="89"/>
      <c r="CF62" s="89"/>
      <c r="CG62" s="89"/>
      <c r="CH62" s="89"/>
      <c r="CI62" s="89"/>
      <c r="CJ62" s="89"/>
      <c r="CK62" s="89"/>
      <c r="CL62" s="89"/>
      <c r="CM62" s="89"/>
      <c r="CN62" s="89"/>
      <c r="CO62" s="89"/>
      <c r="CP62" s="89"/>
      <c r="CQ62" s="89"/>
      <c r="CR62" s="89"/>
      <c r="CS62" s="89"/>
      <c r="CT62" s="89"/>
      <c r="CU62" s="89"/>
      <c r="CV62" s="89"/>
      <c r="CW62" s="89"/>
      <c r="CX62" s="89"/>
      <c r="CY62" s="89"/>
      <c r="CZ62" s="89"/>
      <c r="DA62" s="89"/>
      <c r="DB62" s="89"/>
      <c r="DC62" s="89"/>
      <c r="DD62" s="89"/>
      <c r="DE62" s="89"/>
      <c r="DF62" s="89"/>
      <c r="DG62" s="89"/>
      <c r="DH62" s="89"/>
      <c r="DI62" s="89"/>
      <c r="DJ62" s="89"/>
      <c r="DK62" s="89"/>
      <c r="DL62" s="89"/>
      <c r="DM62" s="89"/>
      <c r="DN62" s="89"/>
      <c r="DO62" s="89"/>
      <c r="DP62" s="89"/>
      <c r="DQ62" s="89"/>
      <c r="DR62" s="89"/>
      <c r="DS62" s="89"/>
      <c r="DT62" s="89"/>
      <c r="DU62" s="89"/>
      <c r="DV62" s="89"/>
      <c r="DW62" s="89"/>
      <c r="DX62" s="89"/>
      <c r="DY62" s="89"/>
      <c r="DZ62" s="89"/>
      <c r="EA62" s="89"/>
      <c r="EB62" s="89"/>
      <c r="EC62" s="89"/>
      <c r="ED62" s="89"/>
      <c r="EE62" s="89"/>
      <c r="EF62" s="89"/>
      <c r="EG62" s="89"/>
      <c r="EH62" s="89"/>
      <c r="EI62" s="89"/>
      <c r="EJ62" s="89"/>
      <c r="EK62" s="89"/>
      <c r="EL62" s="89"/>
      <c r="EM62" s="89"/>
      <c r="EN62" s="89"/>
      <c r="EO62" s="89"/>
      <c r="EP62" s="89"/>
      <c r="EQ62" s="89"/>
      <c r="ER62" s="89"/>
      <c r="ES62" s="89"/>
      <c r="ET62" s="89"/>
      <c r="EU62" s="89"/>
    </row>
    <row r="63" spans="1:151" ht="18.75" customHeight="1" thickBot="1">
      <c r="A63" s="233"/>
      <c r="B63" s="91">
        <v>265</v>
      </c>
      <c r="C63" s="90" t="s">
        <v>2161</v>
      </c>
      <c r="D63" s="90"/>
      <c r="E63" s="90"/>
      <c r="F63" s="68" t="s">
        <v>414</v>
      </c>
      <c r="G63" s="91" t="s">
        <v>16</v>
      </c>
      <c r="H63" s="123">
        <v>22</v>
      </c>
      <c r="I63" s="317"/>
      <c r="J63" s="90" t="s">
        <v>1573</v>
      </c>
      <c r="K63" s="313">
        <f t="shared" si="0"/>
        <v>0</v>
      </c>
      <c r="L63" s="273" t="s">
        <v>2162</v>
      </c>
      <c r="M63" s="273" t="s">
        <v>2163</v>
      </c>
      <c r="N63" s="273"/>
      <c r="O63" s="276"/>
      <c r="P63" s="276"/>
      <c r="Q63" s="276"/>
      <c r="R63" s="276"/>
      <c r="S63" s="89"/>
      <c r="T63" s="89"/>
      <c r="U63" s="89"/>
      <c r="V63" s="89"/>
      <c r="W63" s="89"/>
      <c r="X63" s="89"/>
      <c r="Y63" s="89"/>
      <c r="Z63" s="89"/>
      <c r="AA63" s="89"/>
      <c r="AB63" s="89"/>
      <c r="AC63" s="89"/>
      <c r="AD63" s="89"/>
      <c r="AE63" s="89"/>
      <c r="AF63" s="89"/>
      <c r="AG63" s="89"/>
      <c r="AH63" s="89"/>
      <c r="AI63" s="89"/>
      <c r="AJ63" s="89"/>
      <c r="AK63" s="89"/>
      <c r="AL63" s="89"/>
      <c r="AM63" s="89"/>
      <c r="AN63" s="89"/>
      <c r="AO63" s="89"/>
      <c r="AP63" s="89"/>
      <c r="AQ63" s="89"/>
      <c r="AR63" s="89"/>
      <c r="AS63" s="89"/>
      <c r="AT63" s="89"/>
      <c r="AU63" s="89"/>
      <c r="AV63" s="89"/>
      <c r="AW63" s="89"/>
      <c r="AX63" s="89"/>
      <c r="AY63" s="89"/>
      <c r="AZ63" s="89"/>
      <c r="BA63" s="89"/>
      <c r="BB63" s="89"/>
      <c r="BC63" s="89"/>
      <c r="BD63" s="89"/>
      <c r="BE63" s="89"/>
      <c r="BF63" s="89"/>
      <c r="BG63" s="89"/>
      <c r="BH63" s="89"/>
      <c r="BI63" s="89"/>
      <c r="BJ63" s="89"/>
      <c r="BK63" s="89"/>
      <c r="BL63" s="89"/>
      <c r="BM63" s="89"/>
      <c r="BN63" s="89"/>
      <c r="BO63" s="89"/>
      <c r="BP63" s="89"/>
      <c r="BQ63" s="89"/>
      <c r="BR63" s="89"/>
      <c r="BS63" s="89"/>
      <c r="BT63" s="89"/>
      <c r="BU63" s="89"/>
      <c r="BV63" s="89"/>
      <c r="BW63" s="89"/>
      <c r="BX63" s="89"/>
      <c r="BY63" s="89"/>
      <c r="BZ63" s="89"/>
      <c r="CA63" s="89"/>
      <c r="CB63" s="89"/>
      <c r="CC63" s="89"/>
      <c r="CD63" s="89"/>
      <c r="CE63" s="89"/>
      <c r="CF63" s="89"/>
      <c r="CG63" s="89"/>
      <c r="CH63" s="89"/>
      <c r="CI63" s="89"/>
      <c r="CJ63" s="89"/>
      <c r="CK63" s="89"/>
      <c r="CL63" s="89"/>
      <c r="CM63" s="89"/>
      <c r="CN63" s="89"/>
      <c r="CO63" s="89"/>
      <c r="CP63" s="89"/>
      <c r="CQ63" s="89"/>
      <c r="CR63" s="89"/>
      <c r="CS63" s="89"/>
      <c r="CT63" s="89"/>
      <c r="CU63" s="89"/>
      <c r="CV63" s="89"/>
      <c r="CW63" s="89"/>
      <c r="CX63" s="89"/>
      <c r="CY63" s="89"/>
      <c r="CZ63" s="89"/>
      <c r="DA63" s="89"/>
      <c r="DB63" s="89"/>
      <c r="DC63" s="89"/>
      <c r="DD63" s="89"/>
      <c r="DE63" s="89"/>
      <c r="DF63" s="89"/>
      <c r="DG63" s="89"/>
      <c r="DH63" s="89"/>
      <c r="DI63" s="89"/>
      <c r="DJ63" s="89"/>
      <c r="DK63" s="89"/>
      <c r="DL63" s="89"/>
      <c r="DM63" s="89"/>
      <c r="DN63" s="89"/>
      <c r="DO63" s="89"/>
      <c r="DP63" s="89"/>
      <c r="DQ63" s="89"/>
      <c r="DR63" s="89"/>
      <c r="DS63" s="89"/>
      <c r="DT63" s="89"/>
      <c r="DU63" s="89"/>
      <c r="DV63" s="89"/>
      <c r="DW63" s="89"/>
      <c r="DX63" s="89"/>
      <c r="DY63" s="89"/>
      <c r="DZ63" s="89"/>
      <c r="EA63" s="89"/>
      <c r="EB63" s="89"/>
      <c r="EC63" s="89"/>
      <c r="ED63" s="89"/>
      <c r="EE63" s="89"/>
      <c r="EF63" s="89"/>
      <c r="EG63" s="89"/>
      <c r="EH63" s="89"/>
      <c r="EI63" s="89"/>
      <c r="EJ63" s="89"/>
      <c r="EK63" s="89"/>
      <c r="EL63" s="89"/>
      <c r="EM63" s="89"/>
      <c r="EN63" s="89"/>
      <c r="EO63" s="89"/>
      <c r="EP63" s="89"/>
      <c r="EQ63" s="89"/>
      <c r="ER63" s="89"/>
      <c r="ES63" s="89"/>
      <c r="ET63" s="89"/>
      <c r="EU63" s="89"/>
    </row>
    <row r="64" spans="1:151" ht="18.75" customHeight="1" thickBot="1">
      <c r="A64" s="233"/>
      <c r="B64" s="91">
        <v>100</v>
      </c>
      <c r="C64" s="90" t="s">
        <v>2164</v>
      </c>
      <c r="D64" s="90"/>
      <c r="E64" s="90"/>
      <c r="F64" s="68" t="s">
        <v>414</v>
      </c>
      <c r="G64" s="91" t="s">
        <v>16</v>
      </c>
      <c r="H64" s="123">
        <v>22</v>
      </c>
      <c r="I64" s="317"/>
      <c r="J64" s="90" t="s">
        <v>1568</v>
      </c>
      <c r="K64" s="313">
        <f t="shared" si="0"/>
        <v>0</v>
      </c>
      <c r="L64" s="273" t="s">
        <v>2165</v>
      </c>
      <c r="M64" s="273" t="s">
        <v>2166</v>
      </c>
      <c r="N64" s="273"/>
      <c r="O64" s="276"/>
      <c r="P64" s="276"/>
      <c r="Q64" s="276"/>
      <c r="R64" s="276"/>
      <c r="S64" s="89"/>
      <c r="T64" s="89"/>
      <c r="U64" s="89"/>
      <c r="V64" s="89"/>
      <c r="W64" s="89"/>
      <c r="X64" s="89"/>
      <c r="Y64" s="89"/>
      <c r="Z64" s="89"/>
      <c r="AA64" s="89"/>
      <c r="AB64" s="89"/>
      <c r="AC64" s="89"/>
      <c r="AD64" s="89"/>
      <c r="AE64" s="89"/>
      <c r="AF64" s="89"/>
      <c r="AG64" s="89"/>
      <c r="AH64" s="89"/>
      <c r="AI64" s="89"/>
      <c r="AJ64" s="89"/>
      <c r="AK64" s="89"/>
      <c r="AL64" s="89"/>
      <c r="AM64" s="89"/>
      <c r="AN64" s="89"/>
      <c r="AO64" s="89"/>
      <c r="AP64" s="89"/>
      <c r="AQ64" s="89"/>
      <c r="AR64" s="89"/>
      <c r="AS64" s="89"/>
      <c r="AT64" s="89"/>
      <c r="AU64" s="89"/>
      <c r="AV64" s="89"/>
      <c r="AW64" s="89"/>
      <c r="AX64" s="89"/>
      <c r="AY64" s="89"/>
      <c r="AZ64" s="89"/>
      <c r="BA64" s="89"/>
      <c r="BB64" s="89"/>
      <c r="BC64" s="89"/>
      <c r="BD64" s="89"/>
      <c r="BE64" s="89"/>
      <c r="BF64" s="89"/>
      <c r="BG64" s="89"/>
      <c r="BH64" s="89"/>
      <c r="BI64" s="89"/>
      <c r="BJ64" s="89"/>
      <c r="BK64" s="89"/>
      <c r="BL64" s="89"/>
      <c r="BM64" s="89"/>
      <c r="BN64" s="89"/>
      <c r="BO64" s="89"/>
      <c r="BP64" s="89"/>
      <c r="BQ64" s="89"/>
      <c r="BR64" s="89"/>
      <c r="BS64" s="89"/>
      <c r="BT64" s="89"/>
      <c r="BU64" s="89"/>
      <c r="BV64" s="89"/>
      <c r="BW64" s="89"/>
      <c r="BX64" s="89"/>
      <c r="BY64" s="89"/>
      <c r="BZ64" s="89"/>
      <c r="CA64" s="89"/>
      <c r="CB64" s="89"/>
      <c r="CC64" s="89"/>
      <c r="CD64" s="89"/>
      <c r="CE64" s="89"/>
      <c r="CF64" s="89"/>
      <c r="CG64" s="89"/>
      <c r="CH64" s="89"/>
      <c r="CI64" s="89"/>
      <c r="CJ64" s="89"/>
      <c r="CK64" s="89"/>
      <c r="CL64" s="89"/>
      <c r="CM64" s="89"/>
      <c r="CN64" s="89"/>
      <c r="CO64" s="89"/>
      <c r="CP64" s="89"/>
      <c r="CQ64" s="89"/>
      <c r="CR64" s="89"/>
      <c r="CS64" s="89"/>
      <c r="CT64" s="89"/>
      <c r="CU64" s="89"/>
      <c r="CV64" s="89"/>
      <c r="CW64" s="89"/>
      <c r="CX64" s="89"/>
      <c r="CY64" s="89"/>
      <c r="CZ64" s="89"/>
      <c r="DA64" s="89"/>
      <c r="DB64" s="89"/>
      <c r="DC64" s="89"/>
      <c r="DD64" s="89"/>
      <c r="DE64" s="89"/>
      <c r="DF64" s="89"/>
      <c r="DG64" s="89"/>
      <c r="DH64" s="89"/>
      <c r="DI64" s="89"/>
      <c r="DJ64" s="89"/>
      <c r="DK64" s="89"/>
      <c r="DL64" s="89"/>
      <c r="DM64" s="89"/>
      <c r="DN64" s="89"/>
      <c r="DO64" s="89"/>
      <c r="DP64" s="89"/>
      <c r="DQ64" s="89"/>
      <c r="DR64" s="89"/>
      <c r="DS64" s="89"/>
      <c r="DT64" s="89"/>
      <c r="DU64" s="89"/>
      <c r="DV64" s="89"/>
      <c r="DW64" s="89"/>
      <c r="DX64" s="89"/>
      <c r="DY64" s="89"/>
      <c r="DZ64" s="89"/>
      <c r="EA64" s="89"/>
      <c r="EB64" s="89"/>
      <c r="EC64" s="89"/>
      <c r="ED64" s="89"/>
      <c r="EE64" s="89"/>
      <c r="EF64" s="89"/>
      <c r="EG64" s="89"/>
      <c r="EH64" s="89"/>
      <c r="EI64" s="89"/>
      <c r="EJ64" s="89"/>
      <c r="EK64" s="89"/>
      <c r="EL64" s="89"/>
      <c r="EM64" s="89"/>
      <c r="EN64" s="89"/>
      <c r="EO64" s="89"/>
      <c r="EP64" s="89"/>
      <c r="EQ64" s="89"/>
      <c r="ER64" s="89"/>
      <c r="ES64" s="89"/>
      <c r="ET64" s="89"/>
      <c r="EU64" s="89"/>
    </row>
    <row r="65" spans="1:151" s="89" customFormat="1" ht="18.75" thickBot="1">
      <c r="A65" s="233"/>
      <c r="B65" s="91">
        <v>369</v>
      </c>
      <c r="C65" s="90" t="s">
        <v>1913</v>
      </c>
      <c r="D65" s="90"/>
      <c r="E65" s="90"/>
      <c r="F65" s="68" t="s">
        <v>1914</v>
      </c>
      <c r="G65" s="91" t="s">
        <v>15</v>
      </c>
      <c r="H65" s="123">
        <v>18.25</v>
      </c>
      <c r="I65" s="317"/>
      <c r="J65" s="132" t="s">
        <v>2422</v>
      </c>
      <c r="K65" s="313">
        <f t="shared" si="0"/>
        <v>0</v>
      </c>
      <c r="L65" s="273" t="s">
        <v>1915</v>
      </c>
      <c r="M65" s="273" t="s">
        <v>1916</v>
      </c>
      <c r="N65" s="274"/>
      <c r="O65" s="274"/>
      <c r="P65" s="274"/>
      <c r="Q65" s="274"/>
      <c r="R65" s="274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</row>
    <row r="66" spans="1:151" s="89" customFormat="1" ht="18.75" customHeight="1" thickBot="1">
      <c r="A66" s="233"/>
      <c r="B66" s="91">
        <v>1307</v>
      </c>
      <c r="C66" s="90" t="s">
        <v>1917</v>
      </c>
      <c r="D66" s="90"/>
      <c r="E66" s="90"/>
      <c r="F66" s="68" t="s">
        <v>1914</v>
      </c>
      <c r="G66" s="91" t="s">
        <v>15</v>
      </c>
      <c r="H66" s="123">
        <v>18.25</v>
      </c>
      <c r="I66" s="317"/>
      <c r="J66" s="90" t="s">
        <v>2007</v>
      </c>
      <c r="K66" s="313">
        <f t="shared" si="0"/>
        <v>0</v>
      </c>
      <c r="L66" s="273" t="s">
        <v>1918</v>
      </c>
      <c r="M66" s="273" t="s">
        <v>1919</v>
      </c>
      <c r="N66" s="273"/>
      <c r="O66" s="276"/>
      <c r="P66" s="276"/>
      <c r="Q66" s="276"/>
      <c r="R66" s="276"/>
    </row>
    <row r="67" spans="1:151" s="89" customFormat="1" ht="18.75" customHeight="1" thickBot="1">
      <c r="A67" s="233"/>
      <c r="B67" s="91">
        <v>87</v>
      </c>
      <c r="C67" s="90" t="s">
        <v>1920</v>
      </c>
      <c r="D67" s="90"/>
      <c r="E67" s="90"/>
      <c r="F67" s="68" t="s">
        <v>1914</v>
      </c>
      <c r="G67" s="91" t="s">
        <v>15</v>
      </c>
      <c r="H67" s="123">
        <v>18.25</v>
      </c>
      <c r="I67" s="317"/>
      <c r="J67" s="90" t="s">
        <v>1921</v>
      </c>
      <c r="K67" s="313">
        <f t="shared" si="0"/>
        <v>0</v>
      </c>
      <c r="L67" s="273" t="s">
        <v>1922</v>
      </c>
      <c r="M67" s="273" t="s">
        <v>1923</v>
      </c>
      <c r="N67" s="273"/>
      <c r="O67" s="276"/>
      <c r="P67" s="276"/>
      <c r="Q67" s="276"/>
      <c r="R67" s="276"/>
    </row>
    <row r="68" spans="1:151" s="89" customFormat="1" ht="18.75" customHeight="1" thickBot="1">
      <c r="A68" s="233"/>
      <c r="B68" s="91">
        <v>104</v>
      </c>
      <c r="C68" s="90" t="s">
        <v>1924</v>
      </c>
      <c r="D68" s="90"/>
      <c r="E68" s="90"/>
      <c r="F68" s="68" t="s">
        <v>1914</v>
      </c>
      <c r="G68" s="91" t="s">
        <v>16</v>
      </c>
      <c r="H68" s="123">
        <v>22.5</v>
      </c>
      <c r="I68" s="317"/>
      <c r="J68" s="90" t="s">
        <v>1925</v>
      </c>
      <c r="K68" s="313">
        <f t="shared" si="0"/>
        <v>0</v>
      </c>
      <c r="L68" s="273" t="s">
        <v>1926</v>
      </c>
      <c r="M68" s="273" t="s">
        <v>1927</v>
      </c>
      <c r="N68" s="276"/>
      <c r="O68" s="274"/>
      <c r="P68" s="274"/>
      <c r="Q68" s="274"/>
      <c r="R68" s="274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</row>
    <row r="69" spans="1:151" s="89" customFormat="1" ht="18.75" customHeight="1" thickBot="1">
      <c r="A69" s="233"/>
      <c r="B69" s="91">
        <v>323</v>
      </c>
      <c r="C69" s="90" t="s">
        <v>1928</v>
      </c>
      <c r="D69" s="90"/>
      <c r="E69" s="90"/>
      <c r="F69" s="68" t="s">
        <v>1914</v>
      </c>
      <c r="G69" s="91" t="s">
        <v>16</v>
      </c>
      <c r="H69" s="123">
        <v>22.5</v>
      </c>
      <c r="I69" s="317"/>
      <c r="J69" s="90" t="s">
        <v>1929</v>
      </c>
      <c r="K69" s="313">
        <f t="shared" si="0"/>
        <v>0</v>
      </c>
      <c r="L69" s="273" t="s">
        <v>1930</v>
      </c>
      <c r="M69" s="273" t="s">
        <v>1931</v>
      </c>
      <c r="N69" s="276"/>
      <c r="O69" s="274"/>
      <c r="P69" s="274"/>
      <c r="Q69" s="274"/>
      <c r="R69" s="274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</row>
    <row r="70" spans="1:151" s="89" customFormat="1" ht="18.75" customHeight="1" thickBot="1">
      <c r="A70" s="233"/>
      <c r="B70" s="91">
        <v>522</v>
      </c>
      <c r="C70" s="162" t="s">
        <v>1932</v>
      </c>
      <c r="D70" s="90"/>
      <c r="E70" s="90"/>
      <c r="F70" s="68" t="s">
        <v>1914</v>
      </c>
      <c r="G70" s="91" t="s">
        <v>16</v>
      </c>
      <c r="H70" s="123">
        <v>22.5</v>
      </c>
      <c r="I70" s="317"/>
      <c r="J70" s="90" t="s">
        <v>2423</v>
      </c>
      <c r="K70" s="313">
        <f t="shared" si="0"/>
        <v>0</v>
      </c>
      <c r="L70" s="273" t="s">
        <v>1933</v>
      </c>
      <c r="M70" s="273" t="s">
        <v>1934</v>
      </c>
      <c r="N70" s="273"/>
      <c r="O70" s="276"/>
      <c r="P70" s="276"/>
      <c r="Q70" s="276"/>
      <c r="R70" s="276"/>
    </row>
    <row r="71" spans="1:151" s="89" customFormat="1" ht="18.75" customHeight="1" thickBot="1">
      <c r="A71" s="233"/>
      <c r="B71" s="91">
        <v>109</v>
      </c>
      <c r="C71" s="90" t="s">
        <v>1638</v>
      </c>
      <c r="D71" s="90"/>
      <c r="E71" s="90"/>
      <c r="F71" s="68" t="s">
        <v>1576</v>
      </c>
      <c r="G71" s="91" t="s">
        <v>15</v>
      </c>
      <c r="H71" s="123">
        <v>16.5</v>
      </c>
      <c r="I71" s="317"/>
      <c r="J71" s="90" t="s">
        <v>1935</v>
      </c>
      <c r="K71" s="313">
        <f t="shared" si="0"/>
        <v>0</v>
      </c>
      <c r="L71" s="273" t="s">
        <v>1639</v>
      </c>
      <c r="M71" s="273" t="s">
        <v>1640</v>
      </c>
      <c r="N71" s="274"/>
      <c r="O71" s="274"/>
      <c r="P71" s="274"/>
      <c r="Q71" s="274"/>
      <c r="R71" s="274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</row>
    <row r="72" spans="1:151" s="89" customFormat="1" ht="18.75" customHeight="1" thickBot="1">
      <c r="A72" s="233"/>
      <c r="B72" s="91">
        <v>87</v>
      </c>
      <c r="C72" s="90" t="s">
        <v>1680</v>
      </c>
      <c r="D72" s="90"/>
      <c r="E72" s="90"/>
      <c r="F72" s="68" t="s">
        <v>1576</v>
      </c>
      <c r="G72" s="91" t="s">
        <v>15</v>
      </c>
      <c r="H72" s="123">
        <v>16.5</v>
      </c>
      <c r="I72" s="317"/>
      <c r="J72" s="90" t="s">
        <v>2419</v>
      </c>
      <c r="K72" s="313">
        <f t="shared" si="0"/>
        <v>0</v>
      </c>
      <c r="L72" s="273" t="s">
        <v>1681</v>
      </c>
      <c r="M72" s="273" t="s">
        <v>1682</v>
      </c>
      <c r="N72" s="274"/>
      <c r="O72" s="274"/>
      <c r="P72" s="274"/>
      <c r="Q72" s="274"/>
      <c r="R72" s="274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</row>
    <row r="73" spans="1:151" s="89" customFormat="1" ht="18.75" customHeight="1" thickBot="1">
      <c r="A73" s="233"/>
      <c r="B73" s="95"/>
      <c r="C73" s="96" t="s">
        <v>347</v>
      </c>
      <c r="D73" s="96"/>
      <c r="E73" s="96"/>
      <c r="F73" s="150"/>
      <c r="G73" s="95"/>
      <c r="H73" s="160"/>
      <c r="I73" s="318"/>
      <c r="J73" s="96"/>
      <c r="K73" s="313">
        <f t="shared" si="0"/>
        <v>0</v>
      </c>
      <c r="L73" s="275"/>
      <c r="M73" s="275"/>
      <c r="N73" s="273"/>
      <c r="O73" s="276"/>
      <c r="P73" s="276"/>
      <c r="Q73" s="276"/>
      <c r="R73" s="276"/>
    </row>
    <row r="74" spans="1:151" s="89" customFormat="1" ht="18.75" customHeight="1" thickBot="1">
      <c r="A74" s="233"/>
      <c r="B74" s="91">
        <v>121</v>
      </c>
      <c r="C74" s="90" t="s">
        <v>1936</v>
      </c>
      <c r="D74" s="90"/>
      <c r="E74" s="90"/>
      <c r="F74" s="68"/>
      <c r="G74" s="91" t="s">
        <v>15</v>
      </c>
      <c r="H74" s="123">
        <v>14.5</v>
      </c>
      <c r="I74" s="317"/>
      <c r="J74" s="90" t="s">
        <v>1904</v>
      </c>
      <c r="K74" s="313">
        <f t="shared" si="0"/>
        <v>0</v>
      </c>
      <c r="L74" s="273" t="s">
        <v>1937</v>
      </c>
      <c r="M74" s="273" t="s">
        <v>1938</v>
      </c>
      <c r="N74" s="273"/>
      <c r="O74" s="276"/>
      <c r="P74" s="276"/>
      <c r="Q74" s="276"/>
      <c r="R74" s="276"/>
    </row>
    <row r="75" spans="1:151" s="89" customFormat="1" ht="18.75" customHeight="1" thickBot="1">
      <c r="A75" s="233"/>
      <c r="B75" s="91">
        <v>33</v>
      </c>
      <c r="C75" s="90" t="s">
        <v>2167</v>
      </c>
      <c r="D75" s="90"/>
      <c r="E75" s="90"/>
      <c r="F75" s="68" t="s">
        <v>46</v>
      </c>
      <c r="G75" s="91" t="s">
        <v>16</v>
      </c>
      <c r="H75" s="123">
        <v>20.399999999999999</v>
      </c>
      <c r="I75" s="317"/>
      <c r="J75" s="90" t="s">
        <v>1945</v>
      </c>
      <c r="K75" s="313">
        <f t="shared" si="0"/>
        <v>0</v>
      </c>
      <c r="L75" s="273" t="s">
        <v>2168</v>
      </c>
      <c r="M75" s="273" t="s">
        <v>2169</v>
      </c>
      <c r="N75" s="273"/>
      <c r="O75" s="276"/>
      <c r="P75" s="276"/>
      <c r="Q75" s="276"/>
      <c r="R75" s="276"/>
    </row>
    <row r="76" spans="1:151" s="89" customFormat="1" ht="18.75" customHeight="1" thickBot="1">
      <c r="A76" s="233"/>
      <c r="B76" s="91">
        <v>478</v>
      </c>
      <c r="C76" s="90" t="s">
        <v>418</v>
      </c>
      <c r="D76" s="90"/>
      <c r="E76" s="90"/>
      <c r="F76" s="68"/>
      <c r="G76" s="91" t="s">
        <v>15</v>
      </c>
      <c r="H76" s="123">
        <v>14.5</v>
      </c>
      <c r="I76" s="317"/>
      <c r="J76" s="90" t="s">
        <v>1939</v>
      </c>
      <c r="K76" s="313">
        <f t="shared" si="0"/>
        <v>0</v>
      </c>
      <c r="L76" s="273" t="s">
        <v>1051</v>
      </c>
      <c r="M76" s="273" t="s">
        <v>419</v>
      </c>
      <c r="N76" s="273"/>
      <c r="O76" s="274"/>
      <c r="P76" s="274"/>
      <c r="Q76" s="274"/>
      <c r="R76" s="274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</row>
    <row r="77" spans="1:151" s="89" customFormat="1" ht="18.75" customHeight="1" thickBot="1">
      <c r="A77" s="233"/>
      <c r="B77" s="91">
        <v>569</v>
      </c>
      <c r="C77" s="90" t="s">
        <v>418</v>
      </c>
      <c r="D77" s="90"/>
      <c r="E77" s="90"/>
      <c r="F77" s="68"/>
      <c r="G77" s="91" t="s">
        <v>16</v>
      </c>
      <c r="H77" s="123">
        <v>19.399999999999999</v>
      </c>
      <c r="I77" s="317"/>
      <c r="J77" s="90" t="s">
        <v>1939</v>
      </c>
      <c r="K77" s="313">
        <f t="shared" si="0"/>
        <v>0</v>
      </c>
      <c r="L77" s="273" t="s">
        <v>1050</v>
      </c>
      <c r="M77" s="273" t="s">
        <v>420</v>
      </c>
      <c r="N77" s="273"/>
      <c r="O77" s="276"/>
      <c r="P77" s="276"/>
      <c r="Q77" s="276"/>
      <c r="R77" s="276"/>
    </row>
    <row r="78" spans="1:151" ht="18.75" customHeight="1" thickBot="1">
      <c r="A78" s="233"/>
      <c r="B78" s="91">
        <v>459</v>
      </c>
      <c r="C78" s="90" t="s">
        <v>418</v>
      </c>
      <c r="D78" s="90"/>
      <c r="E78" s="90"/>
      <c r="F78" s="68"/>
      <c r="G78" s="91" t="s">
        <v>17</v>
      </c>
      <c r="H78" s="123">
        <v>31.25</v>
      </c>
      <c r="I78" s="317"/>
      <c r="J78" s="90" t="s">
        <v>1939</v>
      </c>
      <c r="K78" s="313">
        <f t="shared" si="0"/>
        <v>0</v>
      </c>
      <c r="L78" s="273" t="s">
        <v>1052</v>
      </c>
      <c r="M78" s="273" t="s">
        <v>166</v>
      </c>
      <c r="N78" s="273"/>
      <c r="O78" s="276"/>
      <c r="P78" s="276"/>
      <c r="Q78" s="276"/>
      <c r="R78" s="276"/>
      <c r="S78" s="89"/>
      <c r="T78" s="89"/>
      <c r="U78" s="89"/>
      <c r="V78" s="89"/>
      <c r="W78" s="89"/>
      <c r="X78" s="89"/>
      <c r="Y78" s="89"/>
      <c r="Z78" s="89"/>
      <c r="AA78" s="89"/>
      <c r="AB78" s="89"/>
      <c r="AC78" s="89"/>
      <c r="AD78" s="89"/>
      <c r="AE78" s="89"/>
      <c r="AF78" s="89"/>
      <c r="AG78" s="89"/>
      <c r="AH78" s="89"/>
      <c r="AI78" s="89"/>
      <c r="AJ78" s="89"/>
      <c r="AK78" s="89"/>
      <c r="AL78" s="89"/>
      <c r="AM78" s="89"/>
      <c r="AN78" s="89"/>
      <c r="AO78" s="89"/>
      <c r="AP78" s="89"/>
      <c r="AQ78" s="89"/>
      <c r="AR78" s="89"/>
      <c r="AS78" s="89"/>
      <c r="AT78" s="89"/>
      <c r="AU78" s="89"/>
      <c r="AV78" s="89"/>
      <c r="AW78" s="89"/>
      <c r="AX78" s="89"/>
      <c r="AY78" s="89"/>
      <c r="AZ78" s="89"/>
      <c r="BA78" s="89"/>
      <c r="BB78" s="89"/>
      <c r="BC78" s="89"/>
      <c r="BD78" s="89"/>
      <c r="BE78" s="89"/>
      <c r="BF78" s="89"/>
      <c r="BG78" s="89"/>
      <c r="BH78" s="89"/>
      <c r="BI78" s="89"/>
      <c r="BJ78" s="89"/>
      <c r="BK78" s="89"/>
      <c r="BL78" s="89"/>
      <c r="BM78" s="89"/>
      <c r="BN78" s="89"/>
      <c r="BO78" s="89"/>
      <c r="BP78" s="89"/>
      <c r="BQ78" s="89"/>
      <c r="BR78" s="89"/>
      <c r="BS78" s="89"/>
      <c r="BT78" s="89"/>
      <c r="BU78" s="89"/>
      <c r="BV78" s="89"/>
      <c r="BW78" s="89"/>
      <c r="BX78" s="89"/>
      <c r="BY78" s="89"/>
      <c r="BZ78" s="89"/>
      <c r="CA78" s="89"/>
      <c r="CB78" s="89"/>
      <c r="CC78" s="89"/>
      <c r="CD78" s="89"/>
      <c r="CE78" s="89"/>
      <c r="CF78" s="89"/>
      <c r="CG78" s="89"/>
      <c r="CH78" s="89"/>
      <c r="CI78" s="89"/>
      <c r="CJ78" s="89"/>
      <c r="CK78" s="89"/>
      <c r="CL78" s="89"/>
      <c r="CM78" s="89"/>
      <c r="CN78" s="89"/>
      <c r="CO78" s="89"/>
      <c r="CP78" s="89"/>
      <c r="CQ78" s="89"/>
      <c r="CR78" s="89"/>
      <c r="CS78" s="89"/>
      <c r="CT78" s="89"/>
      <c r="CU78" s="89"/>
      <c r="CV78" s="89"/>
      <c r="CW78" s="89"/>
      <c r="CX78" s="89"/>
      <c r="CY78" s="89"/>
      <c r="CZ78" s="89"/>
      <c r="DA78" s="89"/>
      <c r="DB78" s="89"/>
      <c r="DC78" s="89"/>
      <c r="DD78" s="89"/>
      <c r="DE78" s="89"/>
      <c r="DF78" s="89"/>
      <c r="DG78" s="89"/>
      <c r="DH78" s="89"/>
      <c r="DI78" s="89"/>
      <c r="DJ78" s="89"/>
      <c r="DK78" s="89"/>
      <c r="DL78" s="89"/>
      <c r="DM78" s="89"/>
      <c r="DN78" s="89"/>
      <c r="DO78" s="89"/>
      <c r="DP78" s="89"/>
      <c r="DQ78" s="89"/>
      <c r="DR78" s="89"/>
      <c r="DS78" s="89"/>
      <c r="DT78" s="89"/>
      <c r="DU78" s="89"/>
      <c r="DV78" s="89"/>
      <c r="DW78" s="89"/>
      <c r="DX78" s="89"/>
      <c r="DY78" s="89"/>
      <c r="DZ78" s="89"/>
      <c r="EA78" s="89"/>
      <c r="EB78" s="89"/>
      <c r="EC78" s="89"/>
      <c r="ED78" s="89"/>
      <c r="EE78" s="89"/>
      <c r="EF78" s="89"/>
      <c r="EG78" s="89"/>
      <c r="EH78" s="89"/>
      <c r="EI78" s="89"/>
      <c r="EJ78" s="89"/>
      <c r="EK78" s="89"/>
      <c r="EL78" s="89"/>
      <c r="EM78" s="89"/>
      <c r="EN78" s="89"/>
      <c r="EO78" s="89"/>
      <c r="EP78" s="89"/>
      <c r="EQ78" s="89"/>
      <c r="ER78" s="89"/>
      <c r="ES78" s="89"/>
      <c r="ET78" s="89"/>
      <c r="EU78" s="89"/>
    </row>
    <row r="79" spans="1:151" ht="18.75" customHeight="1" thickBot="1">
      <c r="A79" s="233"/>
      <c r="B79" s="91">
        <v>519</v>
      </c>
      <c r="C79" s="90" t="s">
        <v>421</v>
      </c>
      <c r="D79" s="90"/>
      <c r="E79" s="90"/>
      <c r="F79" s="68"/>
      <c r="G79" s="91" t="s">
        <v>15</v>
      </c>
      <c r="H79" s="123">
        <v>14.5</v>
      </c>
      <c r="I79" s="317"/>
      <c r="J79" s="90" t="s">
        <v>2170</v>
      </c>
      <c r="K79" s="313">
        <f t="shared" si="0"/>
        <v>0</v>
      </c>
      <c r="L79" s="273" t="s">
        <v>1053</v>
      </c>
      <c r="M79" s="273" t="s">
        <v>167</v>
      </c>
      <c r="N79" s="273"/>
      <c r="O79" s="276"/>
      <c r="P79" s="276"/>
      <c r="Q79" s="276"/>
      <c r="R79" s="276"/>
      <c r="S79" s="89"/>
      <c r="T79" s="89"/>
      <c r="U79" s="89"/>
      <c r="V79" s="89"/>
      <c r="W79" s="89"/>
      <c r="X79" s="89"/>
      <c r="Y79" s="89"/>
      <c r="Z79" s="89"/>
      <c r="AA79" s="89"/>
      <c r="AB79" s="89"/>
      <c r="AC79" s="89"/>
      <c r="AD79" s="89"/>
      <c r="AE79" s="89"/>
      <c r="AF79" s="89"/>
      <c r="AG79" s="89"/>
      <c r="AH79" s="89"/>
      <c r="AI79" s="89"/>
      <c r="AJ79" s="89"/>
      <c r="AK79" s="89"/>
      <c r="AL79" s="89"/>
      <c r="AM79" s="89"/>
      <c r="AN79" s="89"/>
      <c r="AO79" s="89"/>
      <c r="AP79" s="89"/>
      <c r="AQ79" s="89"/>
      <c r="AR79" s="89"/>
      <c r="AS79" s="89"/>
      <c r="AT79" s="89"/>
      <c r="AU79" s="89"/>
      <c r="AV79" s="89"/>
      <c r="AW79" s="89"/>
      <c r="AX79" s="89"/>
      <c r="AY79" s="89"/>
      <c r="AZ79" s="89"/>
      <c r="BA79" s="89"/>
      <c r="BB79" s="89"/>
      <c r="BC79" s="89"/>
      <c r="BD79" s="89"/>
      <c r="BE79" s="89"/>
      <c r="BF79" s="89"/>
      <c r="BG79" s="89"/>
      <c r="BH79" s="89"/>
      <c r="BI79" s="89"/>
      <c r="BJ79" s="89"/>
      <c r="BK79" s="89"/>
      <c r="BL79" s="89"/>
      <c r="BM79" s="89"/>
      <c r="BN79" s="89"/>
      <c r="BO79" s="89"/>
      <c r="BP79" s="89"/>
      <c r="BQ79" s="89"/>
      <c r="BR79" s="89"/>
      <c r="BS79" s="89"/>
      <c r="BT79" s="89"/>
      <c r="BU79" s="89"/>
      <c r="BV79" s="89"/>
      <c r="BW79" s="89"/>
      <c r="BX79" s="89"/>
      <c r="BY79" s="89"/>
      <c r="BZ79" s="89"/>
      <c r="CA79" s="89"/>
      <c r="CB79" s="89"/>
      <c r="CC79" s="89"/>
      <c r="CD79" s="89"/>
      <c r="CE79" s="89"/>
      <c r="CF79" s="89"/>
      <c r="CG79" s="89"/>
      <c r="CH79" s="89"/>
      <c r="CI79" s="89"/>
      <c r="CJ79" s="89"/>
      <c r="CK79" s="89"/>
      <c r="CL79" s="89"/>
      <c r="CM79" s="89"/>
      <c r="CN79" s="89"/>
      <c r="CO79" s="89"/>
      <c r="CP79" s="89"/>
      <c r="CQ79" s="89"/>
      <c r="CR79" s="89"/>
      <c r="CS79" s="89"/>
      <c r="CT79" s="89"/>
      <c r="CU79" s="89"/>
      <c r="CV79" s="89"/>
      <c r="CW79" s="89"/>
      <c r="CX79" s="89"/>
      <c r="CY79" s="89"/>
      <c r="CZ79" s="89"/>
      <c r="DA79" s="89"/>
      <c r="DB79" s="89"/>
      <c r="DC79" s="89"/>
      <c r="DD79" s="89"/>
      <c r="DE79" s="89"/>
      <c r="DF79" s="89"/>
      <c r="DG79" s="89"/>
      <c r="DH79" s="89"/>
      <c r="DI79" s="89"/>
      <c r="DJ79" s="89"/>
      <c r="DK79" s="89"/>
      <c r="DL79" s="89"/>
      <c r="DM79" s="89"/>
      <c r="DN79" s="89"/>
      <c r="DO79" s="89"/>
      <c r="DP79" s="89"/>
      <c r="DQ79" s="89"/>
      <c r="DR79" s="89"/>
      <c r="DS79" s="89"/>
      <c r="DT79" s="89"/>
      <c r="DU79" s="89"/>
      <c r="DV79" s="89"/>
      <c r="DW79" s="89"/>
      <c r="DX79" s="89"/>
      <c r="DY79" s="89"/>
      <c r="DZ79" s="89"/>
      <c r="EA79" s="89"/>
      <c r="EB79" s="89"/>
      <c r="EC79" s="89"/>
      <c r="ED79" s="89"/>
      <c r="EE79" s="89"/>
      <c r="EF79" s="89"/>
      <c r="EG79" s="89"/>
      <c r="EH79" s="89"/>
      <c r="EI79" s="89"/>
      <c r="EJ79" s="89"/>
      <c r="EK79" s="89"/>
      <c r="EL79" s="89"/>
      <c r="EM79" s="89"/>
      <c r="EN79" s="89"/>
      <c r="EO79" s="89"/>
      <c r="EP79" s="89"/>
      <c r="EQ79" s="89"/>
      <c r="ER79" s="89"/>
      <c r="ES79" s="89"/>
      <c r="ET79" s="89"/>
      <c r="EU79" s="89"/>
    </row>
    <row r="80" spans="1:151" s="89" customFormat="1" ht="18.75" customHeight="1" thickBot="1">
      <c r="A80" s="233"/>
      <c r="B80" s="91">
        <v>1167</v>
      </c>
      <c r="C80" s="90" t="s">
        <v>421</v>
      </c>
      <c r="D80" s="90"/>
      <c r="E80" s="90"/>
      <c r="F80" s="68"/>
      <c r="G80" s="91" t="s">
        <v>17</v>
      </c>
      <c r="H80" s="123">
        <v>31.25</v>
      </c>
      <c r="I80" s="317"/>
      <c r="J80" s="90" t="s">
        <v>1641</v>
      </c>
      <c r="K80" s="313">
        <f t="shared" si="0"/>
        <v>0</v>
      </c>
      <c r="L80" s="273" t="s">
        <v>1054</v>
      </c>
      <c r="M80" s="273" t="s">
        <v>61</v>
      </c>
      <c r="N80" s="276"/>
      <c r="O80" s="274"/>
      <c r="P80" s="274"/>
      <c r="Q80" s="274"/>
      <c r="R80" s="274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</row>
    <row r="81" spans="1:18" s="89" customFormat="1" ht="18.75" customHeight="1" thickBot="1">
      <c r="A81" s="233"/>
      <c r="B81" s="91">
        <v>385</v>
      </c>
      <c r="C81" s="90" t="s">
        <v>1940</v>
      </c>
      <c r="D81" s="90"/>
      <c r="E81" s="90"/>
      <c r="F81" s="68"/>
      <c r="G81" s="91" t="s">
        <v>17</v>
      </c>
      <c r="H81" s="123">
        <v>31.25</v>
      </c>
      <c r="I81" s="317"/>
      <c r="J81" s="90" t="s">
        <v>1941</v>
      </c>
      <c r="K81" s="313">
        <f t="shared" si="0"/>
        <v>0</v>
      </c>
      <c r="L81" s="273" t="s">
        <v>1942</v>
      </c>
      <c r="M81" s="273" t="s">
        <v>1943</v>
      </c>
      <c r="N81" s="273"/>
      <c r="O81" s="276"/>
      <c r="P81" s="276"/>
      <c r="Q81" s="276"/>
      <c r="R81" s="276"/>
    </row>
    <row r="82" spans="1:18" s="89" customFormat="1" ht="18.75" customHeight="1" thickBot="1">
      <c r="A82" s="233"/>
      <c r="B82" s="91">
        <v>62</v>
      </c>
      <c r="C82" s="90" t="s">
        <v>1944</v>
      </c>
      <c r="D82" s="90"/>
      <c r="E82" s="90"/>
      <c r="F82" s="68"/>
      <c r="G82" s="91" t="s">
        <v>15</v>
      </c>
      <c r="H82" s="123">
        <v>14.5</v>
      </c>
      <c r="I82" s="317"/>
      <c r="J82" s="90" t="s">
        <v>1945</v>
      </c>
      <c r="K82" s="313">
        <f t="shared" si="0"/>
        <v>0</v>
      </c>
      <c r="L82" s="273" t="s">
        <v>1946</v>
      </c>
      <c r="M82" s="273" t="s">
        <v>1947</v>
      </c>
      <c r="N82" s="273"/>
      <c r="O82" s="276"/>
      <c r="P82" s="276"/>
      <c r="Q82" s="276"/>
      <c r="R82" s="276"/>
    </row>
    <row r="83" spans="1:18" ht="18.75" customHeight="1" thickBot="1">
      <c r="A83" s="233"/>
      <c r="B83" s="91">
        <v>413</v>
      </c>
      <c r="C83" s="90" t="s">
        <v>1948</v>
      </c>
      <c r="D83" s="90"/>
      <c r="E83" s="90"/>
      <c r="F83" s="68"/>
      <c r="G83" s="91" t="s">
        <v>16</v>
      </c>
      <c r="H83" s="123">
        <v>19.399999999999999</v>
      </c>
      <c r="I83" s="317"/>
      <c r="J83" s="90" t="s">
        <v>1949</v>
      </c>
      <c r="K83" s="313">
        <f t="shared" si="0"/>
        <v>0</v>
      </c>
      <c r="L83" s="273" t="s">
        <v>1950</v>
      </c>
      <c r="M83" s="273" t="s">
        <v>1951</v>
      </c>
      <c r="N83" s="273"/>
    </row>
    <row r="84" spans="1:18" s="89" customFormat="1" ht="18.75" customHeight="1" thickBot="1">
      <c r="A84" s="233"/>
      <c r="B84" s="91">
        <v>139</v>
      </c>
      <c r="C84" s="90" t="s">
        <v>1948</v>
      </c>
      <c r="D84" s="90"/>
      <c r="E84" s="90"/>
      <c r="F84" s="68"/>
      <c r="G84" s="91" t="s">
        <v>17</v>
      </c>
      <c r="H84" s="123">
        <v>31.25</v>
      </c>
      <c r="I84" s="317"/>
      <c r="J84" s="90" t="s">
        <v>1941</v>
      </c>
      <c r="K84" s="313">
        <f t="shared" si="0"/>
        <v>0</v>
      </c>
      <c r="L84" s="273" t="s">
        <v>1952</v>
      </c>
      <c r="M84" s="273" t="s">
        <v>1953</v>
      </c>
      <c r="N84" s="275"/>
      <c r="O84" s="276"/>
      <c r="P84" s="276"/>
      <c r="Q84" s="276"/>
      <c r="R84" s="276"/>
    </row>
    <row r="85" spans="1:18" ht="18.75" thickBot="1">
      <c r="A85" s="233"/>
      <c r="B85" s="91">
        <v>659</v>
      </c>
      <c r="C85" s="90" t="s">
        <v>1954</v>
      </c>
      <c r="D85" s="90"/>
      <c r="E85" s="90"/>
      <c r="F85" s="68"/>
      <c r="G85" s="91" t="s">
        <v>17</v>
      </c>
      <c r="H85" s="123">
        <v>31.25</v>
      </c>
      <c r="I85" s="317"/>
      <c r="J85" s="90" t="s">
        <v>1955</v>
      </c>
      <c r="K85" s="313">
        <f t="shared" si="0"/>
        <v>0</v>
      </c>
      <c r="L85" s="273" t="s">
        <v>1956</v>
      </c>
      <c r="M85" s="273" t="s">
        <v>1957</v>
      </c>
      <c r="N85" s="275"/>
    </row>
    <row r="86" spans="1:18" s="89" customFormat="1" ht="18.75" customHeight="1" thickBot="1">
      <c r="A86" s="233"/>
      <c r="B86" s="91">
        <v>512</v>
      </c>
      <c r="C86" s="90" t="s">
        <v>1958</v>
      </c>
      <c r="D86" s="90"/>
      <c r="E86" s="90"/>
      <c r="F86" s="68"/>
      <c r="G86" s="91" t="s">
        <v>17</v>
      </c>
      <c r="H86" s="123">
        <v>31.25</v>
      </c>
      <c r="I86" s="317"/>
      <c r="J86" s="90" t="s">
        <v>1959</v>
      </c>
      <c r="K86" s="313">
        <f t="shared" si="0"/>
        <v>0</v>
      </c>
      <c r="L86" s="273" t="s">
        <v>1960</v>
      </c>
      <c r="M86" s="273" t="s">
        <v>1961</v>
      </c>
      <c r="N86" s="273"/>
      <c r="O86" s="276"/>
      <c r="P86" s="276"/>
      <c r="Q86" s="276"/>
      <c r="R86" s="276"/>
    </row>
    <row r="87" spans="1:18" ht="18.75" customHeight="1" thickBot="1">
      <c r="A87" s="233"/>
      <c r="B87" s="91">
        <v>170</v>
      </c>
      <c r="C87" s="90" t="s">
        <v>1771</v>
      </c>
      <c r="D87" s="90"/>
      <c r="E87" s="90"/>
      <c r="F87" s="68"/>
      <c r="G87" s="91" t="s">
        <v>15</v>
      </c>
      <c r="H87" s="123">
        <v>14.5</v>
      </c>
      <c r="I87" s="317"/>
      <c r="J87" s="90" t="s">
        <v>1904</v>
      </c>
      <c r="K87" s="313">
        <f t="shared" si="0"/>
        <v>0</v>
      </c>
      <c r="L87" s="273" t="s">
        <v>1842</v>
      </c>
      <c r="M87" s="273" t="s">
        <v>1843</v>
      </c>
      <c r="N87" s="273"/>
    </row>
    <row r="88" spans="1:18" ht="18.75" customHeight="1" thickBot="1">
      <c r="A88" s="233"/>
      <c r="B88" s="91">
        <v>496</v>
      </c>
      <c r="C88" s="90" t="s">
        <v>1771</v>
      </c>
      <c r="D88" s="90"/>
      <c r="E88" s="90"/>
      <c r="F88" s="68"/>
      <c r="G88" s="91" t="s">
        <v>16</v>
      </c>
      <c r="H88" s="123">
        <v>19.399999999999999</v>
      </c>
      <c r="I88" s="317"/>
      <c r="J88" s="90" t="s">
        <v>1772</v>
      </c>
      <c r="K88" s="313">
        <f t="shared" si="0"/>
        <v>0</v>
      </c>
      <c r="L88" s="273" t="s">
        <v>1773</v>
      </c>
      <c r="M88" s="273" t="s">
        <v>1774</v>
      </c>
      <c r="N88" s="273"/>
    </row>
    <row r="89" spans="1:18" ht="18.75" customHeight="1" thickBot="1">
      <c r="A89" s="233"/>
      <c r="B89" s="91">
        <v>69</v>
      </c>
      <c r="C89" s="90" t="s">
        <v>1771</v>
      </c>
      <c r="D89" s="90"/>
      <c r="E89" s="90"/>
      <c r="F89" s="68"/>
      <c r="G89" s="91" t="s">
        <v>17</v>
      </c>
      <c r="H89" s="123">
        <v>31.25</v>
      </c>
      <c r="I89" s="317"/>
      <c r="J89" s="90" t="s">
        <v>1945</v>
      </c>
      <c r="K89" s="313">
        <f t="shared" si="0"/>
        <v>0</v>
      </c>
      <c r="L89" s="273" t="s">
        <v>1962</v>
      </c>
      <c r="M89" s="273" t="s">
        <v>1963</v>
      </c>
      <c r="N89" s="273"/>
    </row>
    <row r="90" spans="1:18" ht="18.75" customHeight="1" thickBot="1">
      <c r="A90" s="233"/>
      <c r="B90" s="91">
        <v>100</v>
      </c>
      <c r="C90" s="90" t="s">
        <v>1964</v>
      </c>
      <c r="D90" s="90"/>
      <c r="E90" s="90"/>
      <c r="F90" s="68"/>
      <c r="G90" s="91" t="s">
        <v>16</v>
      </c>
      <c r="H90" s="123">
        <v>19.399999999999999</v>
      </c>
      <c r="I90" s="317"/>
      <c r="J90" s="90" t="s">
        <v>1965</v>
      </c>
      <c r="K90" s="313">
        <f t="shared" si="0"/>
        <v>0</v>
      </c>
      <c r="L90" s="273" t="s">
        <v>1966</v>
      </c>
      <c r="M90" s="273" t="s">
        <v>1967</v>
      </c>
      <c r="N90" s="273"/>
    </row>
    <row r="91" spans="1:18" ht="18.75" customHeight="1" thickBot="1">
      <c r="A91" s="233"/>
      <c r="B91" s="91">
        <v>466</v>
      </c>
      <c r="C91" s="90" t="s">
        <v>1689</v>
      </c>
      <c r="D91" s="90"/>
      <c r="E91" s="90"/>
      <c r="F91" s="68" t="s">
        <v>46</v>
      </c>
      <c r="G91" s="91" t="s">
        <v>15</v>
      </c>
      <c r="H91" s="123">
        <v>17.8</v>
      </c>
      <c r="I91" s="317"/>
      <c r="J91" s="90" t="s">
        <v>1690</v>
      </c>
      <c r="K91" s="313">
        <f t="shared" si="0"/>
        <v>0</v>
      </c>
      <c r="L91" s="273" t="s">
        <v>1691</v>
      </c>
      <c r="M91" s="273" t="s">
        <v>1692</v>
      </c>
      <c r="N91" s="273"/>
    </row>
    <row r="92" spans="1:18" ht="18.75" customHeight="1" thickBot="1">
      <c r="A92" s="233"/>
      <c r="B92" s="91">
        <v>870</v>
      </c>
      <c r="C92" s="90" t="s">
        <v>422</v>
      </c>
      <c r="D92" s="90"/>
      <c r="E92" s="90"/>
      <c r="F92" s="68" t="s">
        <v>46</v>
      </c>
      <c r="G92" s="91" t="s">
        <v>15</v>
      </c>
      <c r="H92" s="123">
        <v>17.8</v>
      </c>
      <c r="I92" s="317"/>
      <c r="J92" s="90" t="s">
        <v>1690</v>
      </c>
      <c r="K92" s="313">
        <f t="shared" si="0"/>
        <v>0</v>
      </c>
      <c r="L92" s="273" t="s">
        <v>1055</v>
      </c>
      <c r="M92" s="273" t="s">
        <v>168</v>
      </c>
      <c r="N92" s="273"/>
    </row>
    <row r="93" spans="1:18" ht="18.75" customHeight="1" thickBot="1">
      <c r="A93" s="233"/>
      <c r="B93" s="91">
        <v>200</v>
      </c>
      <c r="C93" s="90" t="s">
        <v>1775</v>
      </c>
      <c r="D93" s="90"/>
      <c r="E93" s="90"/>
      <c r="F93" s="68"/>
      <c r="G93" s="91" t="s">
        <v>16</v>
      </c>
      <c r="H93" s="123">
        <v>20.5</v>
      </c>
      <c r="I93" s="317"/>
      <c r="J93" s="90" t="s">
        <v>1690</v>
      </c>
      <c r="K93" s="313">
        <f t="shared" si="0"/>
        <v>0</v>
      </c>
      <c r="L93" s="273" t="s">
        <v>1776</v>
      </c>
      <c r="M93" s="273" t="s">
        <v>1777</v>
      </c>
      <c r="N93" s="273"/>
    </row>
    <row r="94" spans="1:18" ht="18.75" customHeight="1" thickBot="1">
      <c r="A94" s="233"/>
      <c r="B94" s="91">
        <v>67</v>
      </c>
      <c r="C94" s="90" t="s">
        <v>423</v>
      </c>
      <c r="D94" s="90"/>
      <c r="E94" s="90"/>
      <c r="F94" s="68"/>
      <c r="G94" s="91" t="s">
        <v>16</v>
      </c>
      <c r="H94" s="123">
        <v>20.5</v>
      </c>
      <c r="I94" s="317"/>
      <c r="J94" s="90" t="s">
        <v>1690</v>
      </c>
      <c r="K94" s="313">
        <f t="shared" si="0"/>
        <v>0</v>
      </c>
      <c r="L94" s="273" t="s">
        <v>1056</v>
      </c>
      <c r="M94" s="273" t="s">
        <v>169</v>
      </c>
      <c r="N94" s="273"/>
    </row>
    <row r="95" spans="1:18" ht="18.75" customHeight="1" thickBot="1">
      <c r="A95" s="233"/>
      <c r="B95" s="91">
        <v>1965</v>
      </c>
      <c r="C95" s="90" t="s">
        <v>1693</v>
      </c>
      <c r="D95" s="90"/>
      <c r="E95" s="90"/>
      <c r="F95" s="68" t="s">
        <v>46</v>
      </c>
      <c r="G95" s="91" t="s">
        <v>16</v>
      </c>
      <c r="H95" s="123">
        <v>20.5</v>
      </c>
      <c r="I95" s="317"/>
      <c r="J95" s="90" t="s">
        <v>1968</v>
      </c>
      <c r="K95" s="313">
        <f t="shared" si="0"/>
        <v>0</v>
      </c>
      <c r="L95" s="273" t="s">
        <v>1694</v>
      </c>
      <c r="M95" s="273" t="s">
        <v>1695</v>
      </c>
      <c r="N95" s="273"/>
    </row>
    <row r="96" spans="1:18" ht="18.75" customHeight="1" thickBot="1">
      <c r="A96" s="233"/>
      <c r="B96" s="91">
        <v>136</v>
      </c>
      <c r="C96" s="90" t="s">
        <v>1696</v>
      </c>
      <c r="D96" s="90"/>
      <c r="E96" s="90"/>
      <c r="F96" s="68" t="s">
        <v>46</v>
      </c>
      <c r="G96" s="91" t="s">
        <v>16</v>
      </c>
      <c r="H96" s="123">
        <v>20.5</v>
      </c>
      <c r="I96" s="317"/>
      <c r="J96" s="90" t="s">
        <v>2171</v>
      </c>
      <c r="K96" s="313">
        <f t="shared" si="0"/>
        <v>0</v>
      </c>
      <c r="L96" s="273" t="s">
        <v>1697</v>
      </c>
      <c r="M96" s="273" t="s">
        <v>1698</v>
      </c>
      <c r="N96" s="273"/>
    </row>
    <row r="97" spans="1:14" ht="18.75" customHeight="1" thickBot="1">
      <c r="A97" s="233"/>
      <c r="B97" s="91">
        <v>768</v>
      </c>
      <c r="C97" s="90" t="s">
        <v>425</v>
      </c>
      <c r="D97" s="90"/>
      <c r="E97" s="90"/>
      <c r="F97" s="68" t="s">
        <v>46</v>
      </c>
      <c r="G97" s="91" t="s">
        <v>15</v>
      </c>
      <c r="H97" s="123">
        <v>17.5</v>
      </c>
      <c r="I97" s="317"/>
      <c r="J97" s="90" t="s">
        <v>1690</v>
      </c>
      <c r="K97" s="313">
        <f t="shared" si="0"/>
        <v>0</v>
      </c>
      <c r="L97" s="273" t="s">
        <v>1057</v>
      </c>
      <c r="M97" s="273" t="s">
        <v>348</v>
      </c>
      <c r="N97" s="273"/>
    </row>
    <row r="98" spans="1:14" ht="18.75" customHeight="1" thickBot="1">
      <c r="A98" s="233"/>
      <c r="B98" s="91">
        <v>3201</v>
      </c>
      <c r="C98" s="90" t="s">
        <v>171</v>
      </c>
      <c r="D98" s="90"/>
      <c r="E98" s="90"/>
      <c r="F98" s="68" t="s">
        <v>46</v>
      </c>
      <c r="G98" s="91" t="s">
        <v>15</v>
      </c>
      <c r="H98" s="123">
        <v>17.5</v>
      </c>
      <c r="I98" s="317"/>
      <c r="J98" s="90" t="s">
        <v>1690</v>
      </c>
      <c r="K98" s="313">
        <f t="shared" si="0"/>
        <v>0</v>
      </c>
      <c r="L98" s="273" t="s">
        <v>1058</v>
      </c>
      <c r="M98" s="273" t="s">
        <v>172</v>
      </c>
      <c r="N98" s="273"/>
    </row>
    <row r="99" spans="1:14" ht="18.75" customHeight="1" thickBot="1">
      <c r="A99" s="233"/>
      <c r="B99" s="91">
        <v>1664</v>
      </c>
      <c r="C99" s="90" t="s">
        <v>428</v>
      </c>
      <c r="D99" s="90"/>
      <c r="E99" s="90"/>
      <c r="F99" s="68" t="s">
        <v>46</v>
      </c>
      <c r="G99" s="91" t="s">
        <v>15</v>
      </c>
      <c r="H99" s="123">
        <v>17.5</v>
      </c>
      <c r="I99" s="317"/>
      <c r="J99" s="90" t="s">
        <v>1690</v>
      </c>
      <c r="K99" s="313">
        <f t="shared" si="0"/>
        <v>0</v>
      </c>
      <c r="L99" s="273" t="s">
        <v>1059</v>
      </c>
      <c r="M99" s="273" t="s">
        <v>173</v>
      </c>
      <c r="N99" s="273"/>
    </row>
    <row r="100" spans="1:14" ht="18.75" customHeight="1" thickBot="1">
      <c r="A100" s="233"/>
      <c r="B100" s="91">
        <v>302</v>
      </c>
      <c r="C100" s="90" t="s">
        <v>426</v>
      </c>
      <c r="D100" s="90"/>
      <c r="E100" s="90"/>
      <c r="F100" s="68" t="s">
        <v>46</v>
      </c>
      <c r="G100" s="91" t="s">
        <v>15</v>
      </c>
      <c r="H100" s="123">
        <v>17.5</v>
      </c>
      <c r="I100" s="317"/>
      <c r="J100" s="90" t="s">
        <v>1690</v>
      </c>
      <c r="K100" s="313">
        <f t="shared" si="0"/>
        <v>0</v>
      </c>
      <c r="L100" s="273" t="s">
        <v>1060</v>
      </c>
      <c r="M100" s="273" t="s">
        <v>427</v>
      </c>
      <c r="N100" s="273"/>
    </row>
    <row r="101" spans="1:14" ht="18.75" customHeight="1" thickBot="1">
      <c r="A101" s="233"/>
      <c r="B101" s="91">
        <v>161</v>
      </c>
      <c r="C101" s="90" t="s">
        <v>2172</v>
      </c>
      <c r="D101" s="90"/>
      <c r="E101" s="90"/>
      <c r="F101" s="68" t="s">
        <v>46</v>
      </c>
      <c r="G101" s="91" t="s">
        <v>15</v>
      </c>
      <c r="H101" s="123">
        <v>17.5</v>
      </c>
      <c r="I101" s="317"/>
      <c r="J101" s="90" t="s">
        <v>1690</v>
      </c>
      <c r="K101" s="313">
        <f t="shared" si="0"/>
        <v>0</v>
      </c>
      <c r="L101" s="273" t="s">
        <v>2173</v>
      </c>
      <c r="M101" s="273" t="s">
        <v>2174</v>
      </c>
      <c r="N101" s="273"/>
    </row>
    <row r="102" spans="1:14" ht="18.75" customHeight="1" thickBot="1">
      <c r="A102" s="233"/>
      <c r="B102" s="91">
        <v>250</v>
      </c>
      <c r="C102" s="162" t="s">
        <v>1699</v>
      </c>
      <c r="D102" s="90"/>
      <c r="E102" s="90"/>
      <c r="F102" s="68"/>
      <c r="G102" s="91" t="s">
        <v>16</v>
      </c>
      <c r="H102" s="123">
        <v>17.8</v>
      </c>
      <c r="I102" s="317"/>
      <c r="J102" s="90" t="s">
        <v>1690</v>
      </c>
      <c r="K102" s="313">
        <f t="shared" si="0"/>
        <v>0</v>
      </c>
      <c r="L102" s="273" t="s">
        <v>1700</v>
      </c>
      <c r="M102" s="273" t="s">
        <v>1701</v>
      </c>
      <c r="N102" s="273"/>
    </row>
    <row r="103" spans="1:14" ht="18.75" customHeight="1" thickBot="1">
      <c r="A103" s="233"/>
      <c r="B103" s="91">
        <v>513</v>
      </c>
      <c r="C103" s="90" t="s">
        <v>424</v>
      </c>
      <c r="D103" s="90"/>
      <c r="E103" s="90"/>
      <c r="F103" s="68" t="s">
        <v>46</v>
      </c>
      <c r="G103" s="91" t="s">
        <v>16</v>
      </c>
      <c r="H103" s="123">
        <v>20.5</v>
      </c>
      <c r="I103" s="317"/>
      <c r="J103" s="90" t="s">
        <v>2171</v>
      </c>
      <c r="K103" s="313">
        <f t="shared" si="0"/>
        <v>0</v>
      </c>
      <c r="L103" s="273" t="s">
        <v>1061</v>
      </c>
      <c r="M103" s="273" t="s">
        <v>170</v>
      </c>
      <c r="N103" s="273"/>
    </row>
    <row r="104" spans="1:14" ht="18.75" customHeight="1" thickBot="1">
      <c r="A104" s="233"/>
      <c r="B104" s="91">
        <v>243</v>
      </c>
      <c r="C104" s="90" t="s">
        <v>1627</v>
      </c>
      <c r="D104" s="90"/>
      <c r="E104" s="90"/>
      <c r="F104" s="68"/>
      <c r="G104" s="91" t="s">
        <v>18</v>
      </c>
      <c r="H104" s="123">
        <v>10.4</v>
      </c>
      <c r="I104" s="317"/>
      <c r="J104" s="90" t="s">
        <v>1628</v>
      </c>
      <c r="K104" s="313">
        <f t="shared" si="0"/>
        <v>0</v>
      </c>
      <c r="L104" s="273" t="s">
        <v>2175</v>
      </c>
      <c r="M104" s="273" t="s">
        <v>2176</v>
      </c>
      <c r="N104" s="276"/>
    </row>
    <row r="105" spans="1:14" ht="18.75" customHeight="1" thickBot="1">
      <c r="A105" s="233"/>
      <c r="B105" s="91">
        <v>1001</v>
      </c>
      <c r="C105" s="90" t="s">
        <v>1627</v>
      </c>
      <c r="D105" s="90"/>
      <c r="E105" s="90"/>
      <c r="F105" s="68"/>
      <c r="G105" s="91" t="s">
        <v>15</v>
      </c>
      <c r="H105" s="123">
        <v>19.899999999999999</v>
      </c>
      <c r="I105" s="317"/>
      <c r="J105" s="90" t="s">
        <v>1702</v>
      </c>
      <c r="K105" s="313">
        <f t="shared" si="0"/>
        <v>0</v>
      </c>
      <c r="L105" s="273" t="s">
        <v>1629</v>
      </c>
      <c r="M105" s="273" t="s">
        <v>1630</v>
      </c>
      <c r="N105" s="273"/>
    </row>
    <row r="106" spans="1:14" ht="18.75" customHeight="1" thickBot="1">
      <c r="A106" s="233"/>
      <c r="B106" s="91">
        <v>801</v>
      </c>
      <c r="C106" s="90" t="s">
        <v>1631</v>
      </c>
      <c r="D106" s="90"/>
      <c r="E106" s="90"/>
      <c r="F106" s="68"/>
      <c r="G106" s="91" t="s">
        <v>18</v>
      </c>
      <c r="H106" s="123">
        <v>10.4</v>
      </c>
      <c r="I106" s="317"/>
      <c r="J106" s="90" t="s">
        <v>1628</v>
      </c>
      <c r="K106" s="313">
        <f t="shared" si="0"/>
        <v>0</v>
      </c>
      <c r="L106" s="273" t="s">
        <v>1705</v>
      </c>
      <c r="M106" s="273" t="s">
        <v>1706</v>
      </c>
      <c r="N106" s="276"/>
    </row>
    <row r="107" spans="1:14" ht="18.75" customHeight="1" thickBot="1">
      <c r="A107" s="233"/>
      <c r="B107" s="91">
        <v>538</v>
      </c>
      <c r="C107" s="162" t="s">
        <v>1631</v>
      </c>
      <c r="D107" s="90"/>
      <c r="E107" s="90"/>
      <c r="F107" s="68"/>
      <c r="G107" s="91" t="s">
        <v>15</v>
      </c>
      <c r="H107" s="123">
        <v>18.5</v>
      </c>
      <c r="I107" s="317"/>
      <c r="J107" s="90" t="s">
        <v>1703</v>
      </c>
      <c r="K107" s="313">
        <f t="shared" si="0"/>
        <v>0</v>
      </c>
      <c r="L107" s="273" t="s">
        <v>1632</v>
      </c>
      <c r="M107" s="273" t="s">
        <v>1633</v>
      </c>
      <c r="N107" s="276"/>
    </row>
    <row r="108" spans="1:14" ht="18.75" customHeight="1" thickBot="1">
      <c r="A108" s="233"/>
      <c r="B108" s="91">
        <v>1926</v>
      </c>
      <c r="C108" s="90" t="s">
        <v>1631</v>
      </c>
      <c r="D108" s="90"/>
      <c r="E108" s="90"/>
      <c r="F108" s="68"/>
      <c r="G108" s="91" t="s">
        <v>16</v>
      </c>
      <c r="H108" s="123">
        <v>28</v>
      </c>
      <c r="I108" s="317"/>
      <c r="J108" s="90" t="s">
        <v>1704</v>
      </c>
      <c r="K108" s="313">
        <f t="shared" si="0"/>
        <v>0</v>
      </c>
      <c r="L108" s="273" t="s">
        <v>1642</v>
      </c>
      <c r="M108" s="273" t="s">
        <v>1643</v>
      </c>
      <c r="N108" s="276"/>
    </row>
    <row r="109" spans="1:14" ht="18.75" customHeight="1" thickBot="1">
      <c r="A109" s="233"/>
      <c r="B109" s="91">
        <v>1363</v>
      </c>
      <c r="C109" s="90" t="s">
        <v>1644</v>
      </c>
      <c r="D109" s="90"/>
      <c r="E109" s="90"/>
      <c r="F109" s="68"/>
      <c r="G109" s="91" t="s">
        <v>18</v>
      </c>
      <c r="H109" s="123">
        <v>10.4</v>
      </c>
      <c r="I109" s="317"/>
      <c r="J109" s="90" t="s">
        <v>1844</v>
      </c>
      <c r="K109" s="313">
        <f t="shared" si="0"/>
        <v>0</v>
      </c>
      <c r="L109" s="273" t="s">
        <v>1645</v>
      </c>
      <c r="M109" s="273" t="s">
        <v>1646</v>
      </c>
      <c r="N109" s="276"/>
    </row>
    <row r="110" spans="1:14" ht="18.75" customHeight="1" thickBot="1">
      <c r="A110" s="233"/>
      <c r="B110" s="91">
        <v>757</v>
      </c>
      <c r="C110" s="90" t="s">
        <v>1644</v>
      </c>
      <c r="D110" s="90"/>
      <c r="E110" s="90"/>
      <c r="F110" s="68"/>
      <c r="G110" s="91" t="s">
        <v>15</v>
      </c>
      <c r="H110" s="123">
        <v>18.5</v>
      </c>
      <c r="I110" s="317"/>
      <c r="J110" s="90" t="s">
        <v>1707</v>
      </c>
      <c r="K110" s="313">
        <f t="shared" si="0"/>
        <v>0</v>
      </c>
      <c r="L110" s="273" t="s">
        <v>1647</v>
      </c>
      <c r="M110" s="273" t="s">
        <v>1648</v>
      </c>
      <c r="N110" s="276"/>
    </row>
    <row r="111" spans="1:14" ht="18.75" customHeight="1" thickBot="1">
      <c r="A111" s="233"/>
      <c r="B111" s="91">
        <v>2224</v>
      </c>
      <c r="C111" s="90" t="s">
        <v>1644</v>
      </c>
      <c r="D111" s="90"/>
      <c r="E111" s="90"/>
      <c r="F111" s="68"/>
      <c r="G111" s="91" t="s">
        <v>16</v>
      </c>
      <c r="H111" s="123">
        <v>28</v>
      </c>
      <c r="I111" s="317"/>
      <c r="J111" s="90" t="s">
        <v>1969</v>
      </c>
      <c r="K111" s="313">
        <f t="shared" si="0"/>
        <v>0</v>
      </c>
      <c r="L111" s="273" t="s">
        <v>1970</v>
      </c>
      <c r="M111" s="273" t="s">
        <v>1971</v>
      </c>
      <c r="N111" s="276"/>
    </row>
    <row r="112" spans="1:14" ht="18.75" customHeight="1" thickBot="1">
      <c r="A112" s="233"/>
      <c r="B112" s="91">
        <v>264</v>
      </c>
      <c r="C112" s="90" t="s">
        <v>1634</v>
      </c>
      <c r="D112" s="90"/>
      <c r="E112" s="90"/>
      <c r="F112" s="68"/>
      <c r="G112" s="91" t="s">
        <v>18</v>
      </c>
      <c r="H112" s="123">
        <v>10.4</v>
      </c>
      <c r="I112" s="317"/>
      <c r="J112" s="90" t="s">
        <v>1628</v>
      </c>
      <c r="K112" s="313">
        <f t="shared" si="0"/>
        <v>0</v>
      </c>
      <c r="L112" s="273" t="s">
        <v>1635</v>
      </c>
      <c r="M112" s="273" t="s">
        <v>1636</v>
      </c>
      <c r="N112" s="276"/>
    </row>
    <row r="113" spans="1:14" ht="18.75" customHeight="1" thickBot="1">
      <c r="A113" s="233"/>
      <c r="B113" s="91">
        <v>3566</v>
      </c>
      <c r="C113" s="90" t="s">
        <v>1634</v>
      </c>
      <c r="D113" s="90"/>
      <c r="E113" s="90"/>
      <c r="F113" s="68"/>
      <c r="G113" s="91" t="s">
        <v>15</v>
      </c>
      <c r="H113" s="123">
        <v>18.5</v>
      </c>
      <c r="I113" s="317"/>
      <c r="J113" s="90" t="s">
        <v>1707</v>
      </c>
      <c r="K113" s="313">
        <f t="shared" si="0"/>
        <v>0</v>
      </c>
      <c r="L113" s="273" t="s">
        <v>1651</v>
      </c>
      <c r="M113" s="273" t="s">
        <v>1652</v>
      </c>
      <c r="N113" s="276"/>
    </row>
    <row r="114" spans="1:14" ht="18.75" customHeight="1" thickBot="1">
      <c r="A114" s="233"/>
      <c r="B114" s="91">
        <v>584</v>
      </c>
      <c r="C114" s="162" t="s">
        <v>1634</v>
      </c>
      <c r="D114" s="90"/>
      <c r="E114" s="90"/>
      <c r="F114" s="68"/>
      <c r="G114" s="91" t="s">
        <v>16</v>
      </c>
      <c r="H114" s="123">
        <v>28</v>
      </c>
      <c r="I114" s="317"/>
      <c r="J114" s="90" t="s">
        <v>1708</v>
      </c>
      <c r="K114" s="313">
        <f t="shared" si="0"/>
        <v>0</v>
      </c>
      <c r="L114" s="273" t="s">
        <v>1649</v>
      </c>
      <c r="M114" s="273" t="s">
        <v>1650</v>
      </c>
      <c r="N114" s="276"/>
    </row>
    <row r="115" spans="1:14" ht="18.75" customHeight="1" thickBot="1">
      <c r="A115" s="233"/>
      <c r="B115" s="91">
        <v>888</v>
      </c>
      <c r="C115" s="90" t="s">
        <v>1653</v>
      </c>
      <c r="D115" s="90"/>
      <c r="E115" s="90"/>
      <c r="F115" s="68"/>
      <c r="G115" s="91" t="s">
        <v>15</v>
      </c>
      <c r="H115" s="123">
        <v>18.5</v>
      </c>
      <c r="I115" s="317"/>
      <c r="J115" s="90" t="s">
        <v>1707</v>
      </c>
      <c r="K115" s="313">
        <f t="shared" si="0"/>
        <v>0</v>
      </c>
      <c r="L115" s="273" t="s">
        <v>1654</v>
      </c>
      <c r="M115" s="273" t="s">
        <v>1655</v>
      </c>
      <c r="N115" s="276"/>
    </row>
    <row r="116" spans="1:14" ht="18.75" customHeight="1" thickBot="1">
      <c r="A116" s="233"/>
      <c r="B116" s="91">
        <v>1033</v>
      </c>
      <c r="C116" s="90" t="s">
        <v>1653</v>
      </c>
      <c r="D116" s="90"/>
      <c r="E116" s="90"/>
      <c r="F116" s="68"/>
      <c r="G116" s="91" t="s">
        <v>16</v>
      </c>
      <c r="H116" s="123">
        <v>28</v>
      </c>
      <c r="I116" s="317"/>
      <c r="J116" s="90" t="s">
        <v>1708</v>
      </c>
      <c r="K116" s="313">
        <f t="shared" si="0"/>
        <v>0</v>
      </c>
      <c r="L116" s="273" t="s">
        <v>1972</v>
      </c>
      <c r="M116" s="273" t="s">
        <v>1973</v>
      </c>
      <c r="N116" s="276"/>
    </row>
    <row r="117" spans="1:14" ht="18.75" customHeight="1" thickBot="1">
      <c r="A117" s="233"/>
      <c r="B117" s="91">
        <v>498</v>
      </c>
      <c r="C117" s="90" t="s">
        <v>1974</v>
      </c>
      <c r="D117" s="90"/>
      <c r="E117" s="90"/>
      <c r="F117" s="68" t="s">
        <v>46</v>
      </c>
      <c r="G117" s="91" t="s">
        <v>15</v>
      </c>
      <c r="H117" s="123">
        <v>16.5</v>
      </c>
      <c r="I117" s="317"/>
      <c r="J117" s="90" t="s">
        <v>1975</v>
      </c>
      <c r="K117" s="313">
        <f t="shared" ref="K117:K180" si="1">A117*H117</f>
        <v>0</v>
      </c>
      <c r="L117" s="273" t="s">
        <v>1976</v>
      </c>
      <c r="M117" s="273" t="s">
        <v>1977</v>
      </c>
      <c r="N117" s="276"/>
    </row>
    <row r="118" spans="1:14" ht="18.75" customHeight="1" thickBot="1">
      <c r="A118" s="233"/>
      <c r="B118" s="91">
        <v>131</v>
      </c>
      <c r="C118" s="90" t="s">
        <v>431</v>
      </c>
      <c r="D118" s="90"/>
      <c r="E118" s="90"/>
      <c r="F118" s="68"/>
      <c r="G118" s="91" t="s">
        <v>16</v>
      </c>
      <c r="H118" s="123">
        <v>16.5</v>
      </c>
      <c r="I118" s="317"/>
      <c r="J118" s="90" t="s">
        <v>1949</v>
      </c>
      <c r="K118" s="313">
        <f t="shared" si="1"/>
        <v>0</v>
      </c>
      <c r="L118" s="273" t="s">
        <v>1062</v>
      </c>
      <c r="M118" s="273" t="s">
        <v>432</v>
      </c>
      <c r="N118" s="276"/>
    </row>
    <row r="119" spans="1:14" ht="18.75" customHeight="1" thickBot="1">
      <c r="A119" s="233"/>
      <c r="B119" s="91">
        <v>82</v>
      </c>
      <c r="C119" s="90" t="s">
        <v>1978</v>
      </c>
      <c r="D119" s="90"/>
      <c r="E119" s="90"/>
      <c r="F119" s="68"/>
      <c r="G119" s="91" t="s">
        <v>16</v>
      </c>
      <c r="H119" s="123">
        <v>24.25</v>
      </c>
      <c r="I119" s="317"/>
      <c r="J119" s="90" t="s">
        <v>1583</v>
      </c>
      <c r="K119" s="313">
        <f t="shared" si="1"/>
        <v>0</v>
      </c>
      <c r="L119" s="273" t="s">
        <v>2177</v>
      </c>
      <c r="M119" s="273" t="s">
        <v>2178</v>
      </c>
    </row>
    <row r="120" spans="1:14" ht="18.75" customHeight="1" thickBot="1">
      <c r="A120" s="233"/>
      <c r="B120" s="91">
        <v>1522</v>
      </c>
      <c r="C120" s="90" t="s">
        <v>429</v>
      </c>
      <c r="D120" s="90"/>
      <c r="E120" s="90"/>
      <c r="F120" s="68" t="s">
        <v>46</v>
      </c>
      <c r="G120" s="91" t="s">
        <v>16</v>
      </c>
      <c r="H120" s="123">
        <v>22.4</v>
      </c>
      <c r="I120" s="317"/>
      <c r="J120" s="90" t="s">
        <v>1778</v>
      </c>
      <c r="K120" s="313">
        <f t="shared" si="1"/>
        <v>0</v>
      </c>
      <c r="L120" s="273" t="s">
        <v>1063</v>
      </c>
      <c r="M120" s="273" t="s">
        <v>430</v>
      </c>
    </row>
    <row r="121" spans="1:14" ht="18.75" customHeight="1" thickBot="1">
      <c r="A121" s="233"/>
      <c r="B121" s="91">
        <v>86</v>
      </c>
      <c r="C121" s="90" t="s">
        <v>1979</v>
      </c>
      <c r="D121" s="90"/>
      <c r="E121" s="90"/>
      <c r="F121" s="68" t="s">
        <v>46</v>
      </c>
      <c r="G121" s="91" t="s">
        <v>16</v>
      </c>
      <c r="H121" s="123">
        <v>22.9</v>
      </c>
      <c r="I121" s="317"/>
      <c r="J121" s="90" t="s">
        <v>2170</v>
      </c>
      <c r="K121" s="313">
        <f t="shared" si="1"/>
        <v>0</v>
      </c>
      <c r="L121" s="273" t="s">
        <v>1980</v>
      </c>
      <c r="M121" s="273" t="s">
        <v>1981</v>
      </c>
      <c r="N121" s="276"/>
    </row>
    <row r="122" spans="1:14" ht="18.75" customHeight="1" thickBot="1">
      <c r="A122" s="233"/>
      <c r="B122" s="91">
        <v>50</v>
      </c>
      <c r="C122" s="90" t="s">
        <v>2426</v>
      </c>
      <c r="D122" s="90"/>
      <c r="E122" s="90"/>
      <c r="F122" s="68" t="s">
        <v>46</v>
      </c>
      <c r="G122" s="91" t="s">
        <v>16</v>
      </c>
      <c r="H122" s="123">
        <v>22.5</v>
      </c>
      <c r="I122" s="317" t="s">
        <v>2424</v>
      </c>
      <c r="J122" s="90" t="s">
        <v>2427</v>
      </c>
      <c r="K122" s="313">
        <f t="shared" si="1"/>
        <v>0</v>
      </c>
      <c r="L122" s="273"/>
      <c r="M122" s="273" t="s">
        <v>2428</v>
      </c>
      <c r="N122" s="276"/>
    </row>
    <row r="123" spans="1:14" ht="18.75" customHeight="1" thickBot="1">
      <c r="A123" s="233"/>
      <c r="B123" s="91">
        <v>50</v>
      </c>
      <c r="C123" s="90" t="s">
        <v>2425</v>
      </c>
      <c r="D123" s="90"/>
      <c r="E123" s="90"/>
      <c r="F123" s="68" t="s">
        <v>46</v>
      </c>
      <c r="G123" s="91" t="s">
        <v>16</v>
      </c>
      <c r="H123" s="123">
        <v>22.5</v>
      </c>
      <c r="I123" s="317" t="s">
        <v>2424</v>
      </c>
      <c r="J123" s="90" t="s">
        <v>2146</v>
      </c>
      <c r="K123" s="313">
        <f t="shared" si="1"/>
        <v>0</v>
      </c>
      <c r="L123" s="273"/>
      <c r="M123" s="273" t="s">
        <v>2429</v>
      </c>
      <c r="N123" s="276"/>
    </row>
    <row r="124" spans="1:14" ht="18.75" customHeight="1" thickBot="1">
      <c r="A124" s="233"/>
      <c r="B124" s="91">
        <v>689</v>
      </c>
      <c r="C124" s="90" t="s">
        <v>433</v>
      </c>
      <c r="D124" s="90"/>
      <c r="E124" s="90"/>
      <c r="F124" s="68"/>
      <c r="G124" s="91" t="s">
        <v>16</v>
      </c>
      <c r="H124" s="123">
        <v>24.5</v>
      </c>
      <c r="I124" s="317"/>
      <c r="J124" s="90" t="s">
        <v>1903</v>
      </c>
      <c r="K124" s="313">
        <f t="shared" si="1"/>
        <v>0</v>
      </c>
      <c r="L124" s="273" t="s">
        <v>1709</v>
      </c>
      <c r="M124" s="273" t="s">
        <v>1710</v>
      </c>
      <c r="N124" s="276"/>
    </row>
    <row r="125" spans="1:14" ht="18.75" customHeight="1" thickBot="1">
      <c r="A125" s="233"/>
      <c r="B125" s="91">
        <v>1494</v>
      </c>
      <c r="C125" s="90" t="s">
        <v>433</v>
      </c>
      <c r="D125" s="90"/>
      <c r="E125" s="90"/>
      <c r="F125" s="68"/>
      <c r="G125" s="91" t="s">
        <v>17</v>
      </c>
      <c r="H125" s="123">
        <v>32.4</v>
      </c>
      <c r="I125" s="317"/>
      <c r="J125" s="90" t="s">
        <v>1839</v>
      </c>
      <c r="K125" s="313">
        <f t="shared" si="1"/>
        <v>0</v>
      </c>
      <c r="L125" s="273" t="s">
        <v>1064</v>
      </c>
      <c r="M125" s="273" t="s">
        <v>62</v>
      </c>
      <c r="N125" s="276"/>
    </row>
    <row r="126" spans="1:14" ht="18.75" customHeight="1" thickBot="1">
      <c r="A126" s="233"/>
      <c r="B126" s="91">
        <v>655</v>
      </c>
      <c r="C126" s="90" t="s">
        <v>433</v>
      </c>
      <c r="D126" s="90"/>
      <c r="E126" s="90"/>
      <c r="F126" s="68"/>
      <c r="G126" s="91" t="s">
        <v>434</v>
      </c>
      <c r="H126" s="123">
        <v>41.9</v>
      </c>
      <c r="I126" s="317"/>
      <c r="J126" s="90" t="s">
        <v>1982</v>
      </c>
      <c r="K126" s="313">
        <f t="shared" si="1"/>
        <v>0</v>
      </c>
      <c r="L126" s="273" t="s">
        <v>1711</v>
      </c>
      <c r="M126" s="273" t="s">
        <v>1712</v>
      </c>
      <c r="N126" s="276"/>
    </row>
    <row r="127" spans="1:14" ht="18.75" customHeight="1" thickBot="1">
      <c r="A127" s="233"/>
      <c r="B127" s="91">
        <v>100</v>
      </c>
      <c r="C127" s="162" t="s">
        <v>2179</v>
      </c>
      <c r="D127" s="90"/>
      <c r="E127" s="90"/>
      <c r="F127" s="68"/>
      <c r="G127" s="91" t="s">
        <v>16</v>
      </c>
      <c r="H127" s="123">
        <v>22.5</v>
      </c>
      <c r="I127" s="317"/>
      <c r="J127" s="90" t="s">
        <v>2145</v>
      </c>
      <c r="K127" s="313">
        <f t="shared" si="1"/>
        <v>0</v>
      </c>
      <c r="L127" s="273" t="s">
        <v>2180</v>
      </c>
      <c r="M127" s="273" t="s">
        <v>2181</v>
      </c>
      <c r="N127" s="276"/>
    </row>
    <row r="128" spans="1:14" ht="18.75" customHeight="1" thickBot="1">
      <c r="A128" s="233"/>
      <c r="B128" s="91">
        <v>35</v>
      </c>
      <c r="C128" s="132" t="s">
        <v>2182</v>
      </c>
      <c r="D128" s="90"/>
      <c r="E128" s="90"/>
      <c r="F128" s="68" t="s">
        <v>46</v>
      </c>
      <c r="G128" s="91" t="s">
        <v>434</v>
      </c>
      <c r="H128" s="123">
        <v>77</v>
      </c>
      <c r="I128" s="317"/>
      <c r="J128" s="90" t="s">
        <v>1564</v>
      </c>
      <c r="K128" s="313">
        <f t="shared" si="1"/>
        <v>0</v>
      </c>
      <c r="L128" s="273" t="s">
        <v>2183</v>
      </c>
      <c r="M128" s="273" t="s">
        <v>2184</v>
      </c>
    </row>
    <row r="129" spans="1:14" ht="18.75" customHeight="1" thickBot="1">
      <c r="A129" s="233"/>
      <c r="B129" s="91">
        <v>150</v>
      </c>
      <c r="C129" s="320" t="s">
        <v>2185</v>
      </c>
      <c r="D129" s="90"/>
      <c r="E129" s="90"/>
      <c r="F129" s="68" t="s">
        <v>46</v>
      </c>
      <c r="G129" s="91" t="s">
        <v>434</v>
      </c>
      <c r="H129" s="123">
        <v>65</v>
      </c>
      <c r="I129" s="317"/>
      <c r="J129" s="90" t="s">
        <v>2145</v>
      </c>
      <c r="K129" s="313">
        <f t="shared" si="1"/>
        <v>0</v>
      </c>
      <c r="L129" s="273" t="s">
        <v>2186</v>
      </c>
      <c r="M129" s="273" t="s">
        <v>2187</v>
      </c>
    </row>
    <row r="130" spans="1:14" ht="18.75" customHeight="1" thickBot="1">
      <c r="A130" s="233"/>
      <c r="B130" s="91">
        <v>477</v>
      </c>
      <c r="C130" s="90" t="s">
        <v>448</v>
      </c>
      <c r="D130" s="90"/>
      <c r="E130" s="90"/>
      <c r="F130" s="68" t="s">
        <v>46</v>
      </c>
      <c r="G130" s="91" t="s">
        <v>16</v>
      </c>
      <c r="H130" s="123">
        <v>24</v>
      </c>
      <c r="I130" s="317"/>
      <c r="J130" s="90" t="s">
        <v>1563</v>
      </c>
      <c r="K130" s="313">
        <f t="shared" si="1"/>
        <v>0</v>
      </c>
      <c r="L130" s="273" t="s">
        <v>1065</v>
      </c>
      <c r="M130" s="273" t="s">
        <v>64</v>
      </c>
      <c r="N130" s="273"/>
    </row>
    <row r="131" spans="1:14" ht="18.75" customHeight="1" thickBot="1">
      <c r="A131" s="233"/>
      <c r="B131" s="91">
        <v>164</v>
      </c>
      <c r="C131" s="90" t="s">
        <v>1039</v>
      </c>
      <c r="D131" s="90"/>
      <c r="E131" s="90"/>
      <c r="F131" s="68" t="s">
        <v>46</v>
      </c>
      <c r="G131" s="91" t="s">
        <v>16</v>
      </c>
      <c r="H131" s="123">
        <v>24</v>
      </c>
      <c r="I131" s="317"/>
      <c r="J131" s="90" t="s">
        <v>1564</v>
      </c>
      <c r="K131" s="313">
        <f t="shared" si="1"/>
        <v>0</v>
      </c>
      <c r="L131" s="273" t="s">
        <v>1066</v>
      </c>
      <c r="M131" s="273" t="s">
        <v>1040</v>
      </c>
      <c r="N131" s="273"/>
    </row>
    <row r="132" spans="1:14" ht="18.75" customHeight="1" thickBot="1">
      <c r="A132" s="233"/>
      <c r="B132" s="91">
        <v>211</v>
      </c>
      <c r="C132" s="90" t="s">
        <v>436</v>
      </c>
      <c r="D132" s="90"/>
      <c r="E132" s="90"/>
      <c r="F132" s="68" t="s">
        <v>46</v>
      </c>
      <c r="G132" s="91" t="s">
        <v>16</v>
      </c>
      <c r="H132" s="123">
        <v>23.75</v>
      </c>
      <c r="I132" s="317"/>
      <c r="J132" s="90" t="s">
        <v>1564</v>
      </c>
      <c r="K132" s="313">
        <f t="shared" si="1"/>
        <v>0</v>
      </c>
      <c r="L132" s="273" t="s">
        <v>1067</v>
      </c>
      <c r="M132" s="273" t="s">
        <v>437</v>
      </c>
      <c r="N132" s="276"/>
    </row>
    <row r="133" spans="1:14" ht="18.75" customHeight="1" thickBot="1">
      <c r="A133" s="233"/>
      <c r="B133" s="91">
        <v>154</v>
      </c>
      <c r="C133" s="90" t="s">
        <v>438</v>
      </c>
      <c r="D133" s="90"/>
      <c r="E133" s="90"/>
      <c r="F133" s="68" t="s">
        <v>46</v>
      </c>
      <c r="G133" s="91" t="s">
        <v>16</v>
      </c>
      <c r="H133" s="123">
        <v>23.75</v>
      </c>
      <c r="I133" s="317"/>
      <c r="J133" s="90" t="s">
        <v>1781</v>
      </c>
      <c r="K133" s="313">
        <f t="shared" si="1"/>
        <v>0</v>
      </c>
      <c r="L133" s="273" t="s">
        <v>1068</v>
      </c>
      <c r="M133" s="273" t="s">
        <v>175</v>
      </c>
      <c r="N133" s="276"/>
    </row>
    <row r="134" spans="1:14" ht="18.75" customHeight="1" thickBot="1">
      <c r="A134" s="233"/>
      <c r="B134" s="91">
        <v>540</v>
      </c>
      <c r="C134" s="132" t="s">
        <v>435</v>
      </c>
      <c r="D134" s="90"/>
      <c r="E134" s="90"/>
      <c r="F134" s="68" t="s">
        <v>46</v>
      </c>
      <c r="G134" s="91" t="s">
        <v>16</v>
      </c>
      <c r="H134" s="123">
        <v>23.75</v>
      </c>
      <c r="I134" s="317"/>
      <c r="J134" s="90" t="s">
        <v>1983</v>
      </c>
      <c r="K134" s="313">
        <f t="shared" si="1"/>
        <v>0</v>
      </c>
      <c r="L134" s="273" t="s">
        <v>1069</v>
      </c>
      <c r="M134" s="273" t="s">
        <v>174</v>
      </c>
      <c r="N134" s="276"/>
    </row>
    <row r="135" spans="1:14" ht="18.75" customHeight="1" thickBot="1">
      <c r="A135" s="233"/>
      <c r="B135" s="91">
        <v>563</v>
      </c>
      <c r="C135" s="90" t="s">
        <v>2188</v>
      </c>
      <c r="D135" s="90"/>
      <c r="E135" s="90"/>
      <c r="F135" s="68"/>
      <c r="G135" s="91" t="s">
        <v>16</v>
      </c>
      <c r="H135" s="123">
        <v>23.75</v>
      </c>
      <c r="I135" s="317"/>
      <c r="J135" s="90" t="s">
        <v>1781</v>
      </c>
      <c r="K135" s="313">
        <f t="shared" si="1"/>
        <v>0</v>
      </c>
      <c r="L135" s="273" t="s">
        <v>2189</v>
      </c>
      <c r="M135" s="273" t="s">
        <v>2190</v>
      </c>
      <c r="N135" s="276"/>
    </row>
    <row r="136" spans="1:14" ht="18.75" customHeight="1" thickBot="1">
      <c r="A136" s="233"/>
      <c r="B136" s="91">
        <v>63</v>
      </c>
      <c r="C136" s="132" t="s">
        <v>2191</v>
      </c>
      <c r="D136" s="90"/>
      <c r="E136" s="90"/>
      <c r="F136" s="68" t="s">
        <v>46</v>
      </c>
      <c r="G136" s="91" t="s">
        <v>16</v>
      </c>
      <c r="H136" s="123">
        <v>23.75</v>
      </c>
      <c r="I136" s="317"/>
      <c r="J136" s="90" t="s">
        <v>2192</v>
      </c>
      <c r="K136" s="313">
        <f t="shared" si="1"/>
        <v>0</v>
      </c>
      <c r="L136" s="273" t="s">
        <v>2193</v>
      </c>
      <c r="M136" s="273" t="s">
        <v>2194</v>
      </c>
      <c r="N136" s="276"/>
    </row>
    <row r="137" spans="1:14" ht="18.75" customHeight="1" thickBot="1">
      <c r="A137" s="233"/>
      <c r="B137" s="91">
        <v>576</v>
      </c>
      <c r="C137" s="90" t="s">
        <v>439</v>
      </c>
      <c r="D137" s="90"/>
      <c r="E137" s="90"/>
      <c r="F137" s="68" t="s">
        <v>46</v>
      </c>
      <c r="G137" s="91" t="s">
        <v>16</v>
      </c>
      <c r="H137" s="123">
        <v>23.75</v>
      </c>
      <c r="I137" s="317"/>
      <c r="J137" s="90" t="s">
        <v>1984</v>
      </c>
      <c r="K137" s="313">
        <f t="shared" si="1"/>
        <v>0</v>
      </c>
      <c r="L137" s="273" t="s">
        <v>1070</v>
      </c>
      <c r="M137" s="273" t="s">
        <v>176</v>
      </c>
      <c r="N137" s="276"/>
    </row>
    <row r="138" spans="1:14" ht="18.75" customHeight="1" thickBot="1">
      <c r="A138" s="233"/>
      <c r="B138" s="91">
        <v>556</v>
      </c>
      <c r="C138" s="90" t="s">
        <v>441</v>
      </c>
      <c r="D138" s="90"/>
      <c r="E138" s="90"/>
      <c r="F138" s="68"/>
      <c r="G138" s="91" t="s">
        <v>16</v>
      </c>
      <c r="H138" s="123">
        <v>24</v>
      </c>
      <c r="I138" s="317"/>
      <c r="J138" s="90" t="s">
        <v>2192</v>
      </c>
      <c r="K138" s="313">
        <f t="shared" si="1"/>
        <v>0</v>
      </c>
      <c r="L138" s="273" t="s">
        <v>1071</v>
      </c>
      <c r="M138" s="273" t="s">
        <v>177</v>
      </c>
      <c r="N138" s="276"/>
    </row>
    <row r="139" spans="1:14" ht="18.75" customHeight="1" thickBot="1">
      <c r="A139" s="233"/>
      <c r="B139" s="91">
        <v>968</v>
      </c>
      <c r="C139" s="90" t="s">
        <v>442</v>
      </c>
      <c r="D139" s="90"/>
      <c r="E139" s="90"/>
      <c r="F139" s="68"/>
      <c r="G139" s="91" t="s">
        <v>16</v>
      </c>
      <c r="H139" s="123">
        <v>24</v>
      </c>
      <c r="I139" s="317"/>
      <c r="J139" s="90" t="s">
        <v>1983</v>
      </c>
      <c r="K139" s="313">
        <f t="shared" si="1"/>
        <v>0</v>
      </c>
      <c r="L139" s="273" t="s">
        <v>1072</v>
      </c>
      <c r="M139" s="273" t="s">
        <v>178</v>
      </c>
      <c r="N139" s="276"/>
    </row>
    <row r="140" spans="1:14" ht="18.75" customHeight="1" thickBot="1">
      <c r="A140" s="233"/>
      <c r="B140" s="91">
        <v>350</v>
      </c>
      <c r="C140" s="90" t="s">
        <v>443</v>
      </c>
      <c r="D140" s="90"/>
      <c r="E140" s="90"/>
      <c r="F140" s="68"/>
      <c r="G140" s="91" t="s">
        <v>16</v>
      </c>
      <c r="H140" s="123">
        <v>24</v>
      </c>
      <c r="I140" s="317"/>
      <c r="J140" s="90" t="s">
        <v>1564</v>
      </c>
      <c r="K140" s="313">
        <f t="shared" si="1"/>
        <v>0</v>
      </c>
      <c r="L140" s="273" t="s">
        <v>1073</v>
      </c>
      <c r="M140" s="273" t="s">
        <v>444</v>
      </c>
    </row>
    <row r="141" spans="1:14" ht="18.75" customHeight="1" thickBot="1">
      <c r="A141" s="233"/>
      <c r="B141" s="91">
        <v>942</v>
      </c>
      <c r="C141" s="162" t="s">
        <v>440</v>
      </c>
      <c r="D141" s="90"/>
      <c r="E141" s="90"/>
      <c r="F141" s="68"/>
      <c r="G141" s="91" t="s">
        <v>17</v>
      </c>
      <c r="H141" s="123">
        <v>35.5</v>
      </c>
      <c r="I141" s="317"/>
      <c r="J141" s="90" t="s">
        <v>2192</v>
      </c>
      <c r="K141" s="313">
        <f t="shared" si="1"/>
        <v>0</v>
      </c>
      <c r="L141" s="273" t="s">
        <v>1074</v>
      </c>
      <c r="M141" s="273" t="s">
        <v>63</v>
      </c>
      <c r="N141" s="276"/>
    </row>
    <row r="142" spans="1:14" ht="18.75" customHeight="1" thickBot="1">
      <c r="A142" s="233"/>
      <c r="B142" s="91">
        <v>1938</v>
      </c>
      <c r="C142" s="90" t="s">
        <v>1985</v>
      </c>
      <c r="D142" s="90"/>
      <c r="E142" s="90"/>
      <c r="F142" s="68" t="s">
        <v>46</v>
      </c>
      <c r="G142" s="91" t="s">
        <v>434</v>
      </c>
      <c r="H142" s="123">
        <v>70</v>
      </c>
      <c r="I142" s="317"/>
      <c r="J142" s="90" t="s">
        <v>1986</v>
      </c>
      <c r="K142" s="313">
        <f t="shared" si="1"/>
        <v>0</v>
      </c>
      <c r="L142" s="273" t="s">
        <v>1987</v>
      </c>
      <c r="M142" s="273" t="s">
        <v>1988</v>
      </c>
      <c r="N142" s="276"/>
    </row>
    <row r="143" spans="1:14" ht="18.75" customHeight="1" thickBot="1">
      <c r="A143" s="233"/>
      <c r="B143" s="91">
        <v>421</v>
      </c>
      <c r="C143" s="90" t="s">
        <v>447</v>
      </c>
      <c r="D143" s="90"/>
      <c r="E143" s="90"/>
      <c r="F143" s="68" t="s">
        <v>46</v>
      </c>
      <c r="G143" s="91" t="s">
        <v>16</v>
      </c>
      <c r="H143" s="161">
        <v>23.75</v>
      </c>
      <c r="I143" s="151">
        <v>17.5</v>
      </c>
      <c r="J143" s="90" t="s">
        <v>2195</v>
      </c>
      <c r="K143" s="313">
        <f t="shared" si="1"/>
        <v>0</v>
      </c>
      <c r="L143" s="273" t="s">
        <v>1075</v>
      </c>
      <c r="M143" s="273" t="s">
        <v>179</v>
      </c>
      <c r="N143" s="276"/>
    </row>
    <row r="144" spans="1:14" ht="18.75" customHeight="1" thickBot="1">
      <c r="A144" s="233"/>
      <c r="B144" s="91">
        <v>506</v>
      </c>
      <c r="C144" s="273" t="s">
        <v>445</v>
      </c>
      <c r="D144" s="90"/>
      <c r="E144" s="90"/>
      <c r="F144" s="68" t="s">
        <v>46</v>
      </c>
      <c r="G144" s="91" t="s">
        <v>16</v>
      </c>
      <c r="H144" s="123">
        <v>23.75</v>
      </c>
      <c r="I144" s="317"/>
      <c r="J144" s="90" t="s">
        <v>1845</v>
      </c>
      <c r="K144" s="313">
        <f t="shared" si="1"/>
        <v>0</v>
      </c>
      <c r="L144" s="273" t="s">
        <v>1076</v>
      </c>
      <c r="M144" s="273" t="s">
        <v>446</v>
      </c>
      <c r="N144" s="276"/>
    </row>
    <row r="145" spans="1:149" ht="18.75" customHeight="1" thickBot="1">
      <c r="A145" s="233"/>
      <c r="B145" s="91">
        <v>156</v>
      </c>
      <c r="C145" s="90" t="s">
        <v>455</v>
      </c>
      <c r="D145" s="90"/>
      <c r="E145" s="90"/>
      <c r="F145" s="68"/>
      <c r="G145" s="91" t="s">
        <v>16</v>
      </c>
      <c r="H145" s="123">
        <v>23</v>
      </c>
      <c r="I145" s="317"/>
      <c r="J145" s="90" t="s">
        <v>2196</v>
      </c>
      <c r="K145" s="313">
        <f t="shared" si="1"/>
        <v>0</v>
      </c>
      <c r="L145" s="273" t="s">
        <v>1077</v>
      </c>
      <c r="M145" s="273" t="s">
        <v>181</v>
      </c>
      <c r="N145" s="276"/>
    </row>
    <row r="146" spans="1:149" s="90" customFormat="1" ht="18.75" customHeight="1" thickBot="1">
      <c r="A146" s="233"/>
      <c r="B146" s="91">
        <v>203</v>
      </c>
      <c r="C146" s="162" t="s">
        <v>2197</v>
      </c>
      <c r="F146" s="68"/>
      <c r="G146" s="91" t="s">
        <v>16</v>
      </c>
      <c r="H146" s="123">
        <v>21.4</v>
      </c>
      <c r="I146" s="317"/>
      <c r="J146" s="90" t="s">
        <v>1583</v>
      </c>
      <c r="K146" s="313">
        <f t="shared" si="1"/>
        <v>0</v>
      </c>
      <c r="L146" s="273" t="s">
        <v>2198</v>
      </c>
      <c r="M146" s="273" t="s">
        <v>2199</v>
      </c>
      <c r="N146" s="273"/>
      <c r="O146" s="278"/>
      <c r="P146" s="278"/>
      <c r="Q146" s="278"/>
      <c r="R146" s="278"/>
      <c r="S146" s="128"/>
      <c r="T146" s="128"/>
      <c r="U146" s="54"/>
      <c r="V146" s="54"/>
      <c r="W146" s="54"/>
      <c r="X146" s="54"/>
      <c r="Y146" s="54"/>
      <c r="Z146" s="54"/>
      <c r="AA146" s="54"/>
      <c r="AB146" s="54"/>
      <c r="AC146" s="54"/>
      <c r="AD146" s="54"/>
      <c r="AE146" s="54"/>
      <c r="AF146" s="54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  <c r="CM146" s="54"/>
      <c r="CN146" s="54"/>
      <c r="CO146" s="54"/>
      <c r="CP146" s="54"/>
      <c r="CQ146" s="54"/>
      <c r="CR146" s="54"/>
      <c r="CS146" s="54"/>
      <c r="CT146" s="54"/>
      <c r="CU146" s="54"/>
      <c r="CV146" s="54"/>
      <c r="CW146" s="54"/>
      <c r="CX146" s="54"/>
      <c r="CY146" s="54"/>
      <c r="CZ146" s="54"/>
      <c r="DA146" s="54"/>
      <c r="DB146" s="54"/>
      <c r="DC146" s="54"/>
      <c r="DD146" s="54"/>
      <c r="DE146" s="54"/>
      <c r="DF146" s="54"/>
      <c r="DG146" s="54"/>
      <c r="DH146" s="54"/>
      <c r="DI146" s="54"/>
      <c r="DJ146" s="54"/>
      <c r="DK146" s="54"/>
      <c r="DL146" s="54"/>
      <c r="DM146" s="54"/>
      <c r="DN146" s="54"/>
      <c r="DO146" s="54"/>
      <c r="DP146" s="54"/>
      <c r="DQ146" s="54"/>
      <c r="DR146" s="54"/>
      <c r="DS146" s="54"/>
      <c r="DT146" s="54"/>
      <c r="DU146" s="54"/>
      <c r="DV146" s="54"/>
      <c r="DW146" s="54"/>
      <c r="DX146" s="54"/>
      <c r="DY146" s="54"/>
      <c r="DZ146" s="54"/>
      <c r="EA146" s="54"/>
      <c r="EB146" s="54"/>
      <c r="EC146" s="54"/>
      <c r="ED146" s="54"/>
      <c r="EE146" s="54"/>
      <c r="EF146" s="54"/>
      <c r="EG146" s="54"/>
      <c r="EH146" s="54"/>
      <c r="EI146" s="54"/>
      <c r="EJ146" s="54"/>
      <c r="EK146" s="54"/>
      <c r="EL146" s="54"/>
      <c r="EM146" s="54"/>
      <c r="EN146" s="54"/>
      <c r="EO146" s="54"/>
      <c r="EP146" s="54"/>
      <c r="EQ146" s="54"/>
      <c r="ER146" s="54"/>
      <c r="ES146" s="54"/>
    </row>
    <row r="147" spans="1:149" ht="18.75" customHeight="1" thickBot="1">
      <c r="A147" s="233"/>
      <c r="B147" s="91">
        <v>359</v>
      </c>
      <c r="C147" s="90" t="s">
        <v>449</v>
      </c>
      <c r="D147" s="90"/>
      <c r="E147" s="90"/>
      <c r="F147" s="68"/>
      <c r="G147" s="91" t="s">
        <v>17</v>
      </c>
      <c r="H147" s="123">
        <v>30.4</v>
      </c>
      <c r="I147" s="317"/>
      <c r="J147" s="90" t="s">
        <v>1581</v>
      </c>
      <c r="K147" s="313">
        <f t="shared" si="1"/>
        <v>0</v>
      </c>
      <c r="L147" s="273" t="s">
        <v>1078</v>
      </c>
      <c r="M147" s="273" t="s">
        <v>450</v>
      </c>
      <c r="N147" s="276"/>
    </row>
    <row r="148" spans="1:149" ht="18.75" customHeight="1" thickBot="1">
      <c r="A148" s="233"/>
      <c r="B148" s="91">
        <v>289</v>
      </c>
      <c r="C148" s="162" t="s">
        <v>2200</v>
      </c>
      <c r="D148" s="90"/>
      <c r="E148" s="90"/>
      <c r="F148" s="68"/>
      <c r="G148" s="91" t="s">
        <v>16</v>
      </c>
      <c r="H148" s="123">
        <v>21.4</v>
      </c>
      <c r="I148" s="317"/>
      <c r="J148" s="90" t="s">
        <v>1583</v>
      </c>
      <c r="K148" s="313">
        <f t="shared" si="1"/>
        <v>0</v>
      </c>
      <c r="L148" s="273" t="s">
        <v>2201</v>
      </c>
      <c r="M148" s="273" t="s">
        <v>2202</v>
      </c>
      <c r="N148" s="276"/>
    </row>
    <row r="149" spans="1:149" ht="18.75" customHeight="1" thickBot="1">
      <c r="A149" s="233"/>
      <c r="B149" s="91">
        <v>375</v>
      </c>
      <c r="C149" s="90" t="s">
        <v>451</v>
      </c>
      <c r="D149" s="90"/>
      <c r="E149" s="90"/>
      <c r="F149" s="68"/>
      <c r="G149" s="91" t="s">
        <v>16</v>
      </c>
      <c r="H149" s="123">
        <v>28</v>
      </c>
      <c r="I149" s="317"/>
      <c r="J149" s="90" t="s">
        <v>1656</v>
      </c>
      <c r="K149" s="313">
        <f t="shared" si="1"/>
        <v>0</v>
      </c>
      <c r="L149" s="273" t="s">
        <v>1079</v>
      </c>
      <c r="M149" s="273" t="s">
        <v>65</v>
      </c>
      <c r="N149" s="276"/>
    </row>
    <row r="150" spans="1:149" ht="18.75" customHeight="1" thickBot="1">
      <c r="A150" s="233"/>
      <c r="B150" s="91">
        <v>330</v>
      </c>
      <c r="C150" s="90" t="s">
        <v>453</v>
      </c>
      <c r="D150" s="90"/>
      <c r="E150" s="90"/>
      <c r="F150" s="68" t="s">
        <v>46</v>
      </c>
      <c r="G150" s="91" t="s">
        <v>16</v>
      </c>
      <c r="H150" s="123">
        <v>25.5</v>
      </c>
      <c r="I150" s="317"/>
      <c r="J150" s="90" t="s">
        <v>1582</v>
      </c>
      <c r="K150" s="313">
        <f t="shared" si="1"/>
        <v>0</v>
      </c>
      <c r="L150" s="273" t="s">
        <v>1080</v>
      </c>
      <c r="M150" s="273" t="s">
        <v>454</v>
      </c>
      <c r="N150" s="276"/>
    </row>
    <row r="151" spans="1:149" ht="18.75" customHeight="1" thickBot="1">
      <c r="A151" s="233"/>
      <c r="B151" s="91">
        <v>144</v>
      </c>
      <c r="C151" s="90" t="s">
        <v>452</v>
      </c>
      <c r="D151" s="90"/>
      <c r="E151" s="90"/>
      <c r="F151" s="68"/>
      <c r="G151" s="91" t="s">
        <v>15</v>
      </c>
      <c r="H151" s="123">
        <v>14.75</v>
      </c>
      <c r="I151" s="317"/>
      <c r="J151" s="90" t="s">
        <v>1580</v>
      </c>
      <c r="K151" s="313">
        <f t="shared" si="1"/>
        <v>0</v>
      </c>
      <c r="L151" s="273" t="s">
        <v>1081</v>
      </c>
      <c r="M151" s="273" t="s">
        <v>180</v>
      </c>
      <c r="N151" s="276"/>
    </row>
    <row r="152" spans="1:149" ht="18.75" customHeight="1" thickBot="1">
      <c r="A152" s="233"/>
      <c r="B152" s="91">
        <v>283</v>
      </c>
      <c r="C152" s="162" t="s">
        <v>452</v>
      </c>
      <c r="D152" s="90"/>
      <c r="E152" s="90"/>
      <c r="F152" s="68"/>
      <c r="G152" s="91" t="s">
        <v>16</v>
      </c>
      <c r="H152" s="123">
        <v>24</v>
      </c>
      <c r="I152" s="317"/>
      <c r="J152" s="90" t="s">
        <v>2205</v>
      </c>
      <c r="K152" s="313">
        <f t="shared" si="1"/>
        <v>0</v>
      </c>
      <c r="L152" s="273" t="s">
        <v>2206</v>
      </c>
      <c r="M152" s="273" t="s">
        <v>2207</v>
      </c>
      <c r="N152" s="276"/>
    </row>
    <row r="153" spans="1:149" ht="18.75" customHeight="1" thickBot="1">
      <c r="A153" s="233"/>
      <c r="B153" s="91">
        <v>255</v>
      </c>
      <c r="C153" s="162" t="s">
        <v>452</v>
      </c>
      <c r="D153" s="90"/>
      <c r="E153" s="90"/>
      <c r="F153" s="68"/>
      <c r="G153" s="91" t="s">
        <v>17</v>
      </c>
      <c r="H153" s="123">
        <v>41</v>
      </c>
      <c r="I153" s="317"/>
      <c r="J153" s="90" t="s">
        <v>1941</v>
      </c>
      <c r="K153" s="313">
        <f t="shared" si="1"/>
        <v>0</v>
      </c>
      <c r="L153" s="273" t="s">
        <v>2203</v>
      </c>
      <c r="M153" s="273" t="s">
        <v>2204</v>
      </c>
      <c r="N153" s="276"/>
    </row>
    <row r="154" spans="1:149" ht="18.75" customHeight="1" thickBot="1">
      <c r="A154" s="233"/>
      <c r="B154" s="91">
        <v>250</v>
      </c>
      <c r="C154" s="162" t="s">
        <v>2208</v>
      </c>
      <c r="D154" s="90"/>
      <c r="E154" s="90"/>
      <c r="F154" s="68"/>
      <c r="G154" s="91" t="s">
        <v>17</v>
      </c>
      <c r="H154" s="123">
        <v>41</v>
      </c>
      <c r="I154" s="317"/>
      <c r="J154" s="90" t="s">
        <v>1904</v>
      </c>
      <c r="K154" s="313">
        <f t="shared" si="1"/>
        <v>0</v>
      </c>
      <c r="L154" s="273" t="s">
        <v>2209</v>
      </c>
      <c r="M154" s="273" t="s">
        <v>2210</v>
      </c>
      <c r="N154" s="276"/>
    </row>
    <row r="155" spans="1:149" ht="18.75" customHeight="1" thickBot="1">
      <c r="A155" s="233"/>
      <c r="B155" s="91">
        <v>2198</v>
      </c>
      <c r="C155" s="90" t="s">
        <v>457</v>
      </c>
      <c r="D155" s="90"/>
      <c r="E155" s="90"/>
      <c r="F155" s="68" t="s">
        <v>46</v>
      </c>
      <c r="G155" s="91" t="s">
        <v>16</v>
      </c>
      <c r="H155" s="123">
        <v>23</v>
      </c>
      <c r="I155" s="317"/>
      <c r="J155" s="90" t="s">
        <v>1779</v>
      </c>
      <c r="K155" s="313">
        <f t="shared" si="1"/>
        <v>0</v>
      </c>
      <c r="L155" s="273" t="s">
        <v>1082</v>
      </c>
      <c r="M155" s="273" t="s">
        <v>458</v>
      </c>
      <c r="N155" s="276"/>
    </row>
    <row r="156" spans="1:149" ht="18.75" customHeight="1" thickBot="1">
      <c r="A156" s="233"/>
      <c r="B156" s="91">
        <v>1251</v>
      </c>
      <c r="C156" s="90" t="s">
        <v>456</v>
      </c>
      <c r="D156" s="90"/>
      <c r="E156" s="90"/>
      <c r="F156" s="68"/>
      <c r="G156" s="91" t="s">
        <v>16</v>
      </c>
      <c r="H156" s="123">
        <v>22.4</v>
      </c>
      <c r="I156" s="317"/>
      <c r="J156" s="90" t="s">
        <v>1779</v>
      </c>
      <c r="K156" s="313">
        <f t="shared" si="1"/>
        <v>0</v>
      </c>
      <c r="L156" s="273" t="s">
        <v>1083</v>
      </c>
      <c r="M156" s="273" t="s">
        <v>66</v>
      </c>
      <c r="N156" s="276"/>
    </row>
    <row r="157" spans="1:149" ht="18.75" customHeight="1" thickBot="1">
      <c r="A157" s="233"/>
      <c r="B157" s="91">
        <v>310</v>
      </c>
      <c r="C157" s="90" t="s">
        <v>1989</v>
      </c>
      <c r="D157" s="90"/>
      <c r="E157" s="90"/>
      <c r="F157" s="68"/>
      <c r="G157" s="91" t="s">
        <v>15</v>
      </c>
      <c r="H157" s="123">
        <v>14.75</v>
      </c>
      <c r="I157" s="317"/>
      <c r="J157" s="90" t="s">
        <v>1713</v>
      </c>
      <c r="K157" s="313">
        <f t="shared" si="1"/>
        <v>0</v>
      </c>
      <c r="L157" s="273" t="s">
        <v>1990</v>
      </c>
      <c r="M157" s="273" t="s">
        <v>1991</v>
      </c>
      <c r="N157" s="276"/>
    </row>
    <row r="158" spans="1:149" ht="18.75" customHeight="1" thickBot="1">
      <c r="A158" s="233"/>
      <c r="B158" s="91">
        <v>360</v>
      </c>
      <c r="C158" s="90" t="s">
        <v>459</v>
      </c>
      <c r="D158" s="90"/>
      <c r="E158" s="90"/>
      <c r="F158" s="68"/>
      <c r="G158" s="91" t="s">
        <v>15</v>
      </c>
      <c r="H158" s="123">
        <v>14.4</v>
      </c>
      <c r="I158" s="317"/>
      <c r="J158" s="90" t="s">
        <v>1714</v>
      </c>
      <c r="K158" s="313">
        <f t="shared" si="1"/>
        <v>0</v>
      </c>
      <c r="L158" s="273" t="s">
        <v>1084</v>
      </c>
      <c r="M158" s="273" t="s">
        <v>67</v>
      </c>
      <c r="N158" s="276"/>
    </row>
    <row r="159" spans="1:149" ht="18.75" customHeight="1" thickBot="1">
      <c r="A159" s="233"/>
      <c r="B159" s="91">
        <v>591</v>
      </c>
      <c r="C159" s="90" t="s">
        <v>459</v>
      </c>
      <c r="D159" s="90"/>
      <c r="E159" s="90"/>
      <c r="F159" s="68"/>
      <c r="G159" s="91" t="s">
        <v>16</v>
      </c>
      <c r="H159" s="123">
        <v>20.25</v>
      </c>
      <c r="I159" s="317"/>
      <c r="J159" s="90" t="s">
        <v>1992</v>
      </c>
      <c r="K159" s="313">
        <f t="shared" si="1"/>
        <v>0</v>
      </c>
      <c r="L159" s="273" t="s">
        <v>1993</v>
      </c>
      <c r="M159" s="273" t="s">
        <v>1994</v>
      </c>
      <c r="N159" s="276"/>
    </row>
    <row r="160" spans="1:149" ht="18.75" customHeight="1" thickBot="1">
      <c r="A160" s="233"/>
      <c r="B160" s="91">
        <v>401</v>
      </c>
      <c r="C160" s="90" t="s">
        <v>460</v>
      </c>
      <c r="D160" s="90"/>
      <c r="E160" s="90"/>
      <c r="F160" s="68"/>
      <c r="G160" s="91" t="s">
        <v>16</v>
      </c>
      <c r="H160" s="123">
        <v>20.25</v>
      </c>
      <c r="I160" s="317"/>
      <c r="J160" s="90" t="s">
        <v>1715</v>
      </c>
      <c r="K160" s="313">
        <f t="shared" si="1"/>
        <v>0</v>
      </c>
      <c r="L160" s="273" t="s">
        <v>1085</v>
      </c>
      <c r="M160" s="273" t="s">
        <v>461</v>
      </c>
      <c r="N160" s="276"/>
    </row>
    <row r="161" spans="1:14" ht="18.75" customHeight="1" thickBot="1">
      <c r="A161" s="233"/>
      <c r="B161" s="91">
        <v>364</v>
      </c>
      <c r="C161" s="90" t="s">
        <v>462</v>
      </c>
      <c r="D161" s="90"/>
      <c r="E161" s="90"/>
      <c r="F161" s="68"/>
      <c r="G161" s="91" t="s">
        <v>15</v>
      </c>
      <c r="H161" s="123">
        <v>14.4</v>
      </c>
      <c r="I161" s="317"/>
      <c r="J161" s="90" t="s">
        <v>1713</v>
      </c>
      <c r="K161" s="313">
        <f t="shared" si="1"/>
        <v>0</v>
      </c>
      <c r="L161" s="273" t="s">
        <v>1086</v>
      </c>
      <c r="M161" s="273" t="s">
        <v>68</v>
      </c>
      <c r="N161" s="276"/>
    </row>
    <row r="162" spans="1:14" ht="18.75" customHeight="1" thickBot="1">
      <c r="A162" s="233"/>
      <c r="B162" s="91">
        <v>607</v>
      </c>
      <c r="C162" s="90" t="s">
        <v>463</v>
      </c>
      <c r="D162" s="90"/>
      <c r="E162" s="90"/>
      <c r="F162" s="68"/>
      <c r="G162" s="91" t="s">
        <v>15</v>
      </c>
      <c r="H162" s="123">
        <v>14.4</v>
      </c>
      <c r="I162" s="317"/>
      <c r="J162" s="90" t="s">
        <v>1716</v>
      </c>
      <c r="K162" s="313">
        <f t="shared" si="1"/>
        <v>0</v>
      </c>
      <c r="L162" s="273" t="s">
        <v>1087</v>
      </c>
      <c r="M162" s="273" t="s">
        <v>464</v>
      </c>
      <c r="N162" s="276"/>
    </row>
    <row r="163" spans="1:14" ht="18.75" customHeight="1" thickBot="1">
      <c r="A163" s="233"/>
      <c r="B163" s="91">
        <v>1436</v>
      </c>
      <c r="C163" s="90" t="s">
        <v>463</v>
      </c>
      <c r="D163" s="90"/>
      <c r="E163" s="90"/>
      <c r="F163" s="68"/>
      <c r="G163" s="91" t="s">
        <v>16</v>
      </c>
      <c r="H163" s="123">
        <v>20.25</v>
      </c>
      <c r="I163" s="317"/>
      <c r="J163" s="90" t="s">
        <v>1949</v>
      </c>
      <c r="K163" s="313">
        <f t="shared" si="1"/>
        <v>0</v>
      </c>
      <c r="L163" s="273" t="s">
        <v>2211</v>
      </c>
      <c r="M163" s="273" t="s">
        <v>2212</v>
      </c>
      <c r="N163" s="276"/>
    </row>
    <row r="164" spans="1:14" ht="18.75" customHeight="1" thickBot="1">
      <c r="A164" s="233"/>
      <c r="B164" s="91">
        <v>447</v>
      </c>
      <c r="C164" s="90" t="s">
        <v>465</v>
      </c>
      <c r="D164" s="90"/>
      <c r="E164" s="90"/>
      <c r="F164" s="68"/>
      <c r="G164" s="91" t="s">
        <v>15</v>
      </c>
      <c r="H164" s="123">
        <v>14.4</v>
      </c>
      <c r="I164" s="317"/>
      <c r="J164" s="90" t="s">
        <v>1717</v>
      </c>
      <c r="K164" s="313">
        <f t="shared" si="1"/>
        <v>0</v>
      </c>
      <c r="L164" s="273" t="s">
        <v>1088</v>
      </c>
      <c r="M164" s="273" t="s">
        <v>466</v>
      </c>
      <c r="N164" s="276"/>
    </row>
    <row r="165" spans="1:14" ht="18.75" customHeight="1" thickBot="1">
      <c r="A165" s="233"/>
      <c r="B165" s="91">
        <v>477</v>
      </c>
      <c r="C165" s="162" t="s">
        <v>467</v>
      </c>
      <c r="D165" s="90"/>
      <c r="E165" s="90"/>
      <c r="F165" s="68"/>
      <c r="G165" s="91" t="s">
        <v>15</v>
      </c>
      <c r="H165" s="123">
        <v>14.4</v>
      </c>
      <c r="I165" s="317"/>
      <c r="J165" s="90" t="s">
        <v>1713</v>
      </c>
      <c r="K165" s="313">
        <f t="shared" si="1"/>
        <v>0</v>
      </c>
      <c r="L165" s="273" t="s">
        <v>1089</v>
      </c>
      <c r="M165" s="273" t="s">
        <v>69</v>
      </c>
      <c r="N165" s="276"/>
    </row>
    <row r="166" spans="1:14" ht="18.75" customHeight="1" thickBot="1">
      <c r="A166" s="233"/>
      <c r="B166" s="91">
        <v>534</v>
      </c>
      <c r="C166" s="90" t="s">
        <v>467</v>
      </c>
      <c r="D166" s="90"/>
      <c r="E166" s="90"/>
      <c r="F166" s="68"/>
      <c r="G166" s="91" t="s">
        <v>16</v>
      </c>
      <c r="H166" s="123">
        <v>20.25</v>
      </c>
      <c r="I166" s="317"/>
      <c r="J166" s="90" t="s">
        <v>1715</v>
      </c>
      <c r="K166" s="313">
        <f t="shared" si="1"/>
        <v>0</v>
      </c>
      <c r="L166" s="273" t="s">
        <v>1995</v>
      </c>
      <c r="M166" s="273" t="s">
        <v>1996</v>
      </c>
      <c r="N166" s="276"/>
    </row>
    <row r="167" spans="1:14" ht="18.75" customHeight="1" thickBot="1">
      <c r="A167" s="233"/>
      <c r="B167" s="91">
        <v>606</v>
      </c>
      <c r="C167" s="90" t="s">
        <v>2213</v>
      </c>
      <c r="D167" s="90"/>
      <c r="E167" s="90"/>
      <c r="F167" s="68"/>
      <c r="G167" s="91" t="s">
        <v>15</v>
      </c>
      <c r="H167" s="123">
        <v>14.4</v>
      </c>
      <c r="I167" s="317"/>
      <c r="J167" s="90" t="s">
        <v>2216</v>
      </c>
      <c r="K167" s="313">
        <f t="shared" si="1"/>
        <v>0</v>
      </c>
      <c r="L167" s="273" t="s">
        <v>2217</v>
      </c>
      <c r="M167" s="273" t="s">
        <v>2218</v>
      </c>
      <c r="N167" s="276"/>
    </row>
    <row r="168" spans="1:14" ht="18.75" customHeight="1" thickBot="1">
      <c r="A168" s="233"/>
      <c r="B168" s="91">
        <v>617</v>
      </c>
      <c r="C168" s="162" t="s">
        <v>2213</v>
      </c>
      <c r="D168" s="90"/>
      <c r="E168" s="90"/>
      <c r="F168" s="68"/>
      <c r="G168" s="91" t="s">
        <v>16</v>
      </c>
      <c r="H168" s="123">
        <v>20.25</v>
      </c>
      <c r="I168" s="317"/>
      <c r="J168" s="90" t="s">
        <v>1949</v>
      </c>
      <c r="K168" s="313">
        <f t="shared" si="1"/>
        <v>0</v>
      </c>
      <c r="L168" s="273" t="s">
        <v>2214</v>
      </c>
      <c r="M168" s="273" t="s">
        <v>2215</v>
      </c>
      <c r="N168" s="276"/>
    </row>
    <row r="169" spans="1:14" ht="18.75" customHeight="1" thickBot="1">
      <c r="A169" s="233"/>
      <c r="B169" s="91">
        <v>1205</v>
      </c>
      <c r="C169" s="90" t="s">
        <v>468</v>
      </c>
      <c r="D169" s="90"/>
      <c r="E169" s="90"/>
      <c r="F169" s="68"/>
      <c r="G169" s="91" t="s">
        <v>15</v>
      </c>
      <c r="H169" s="123">
        <v>14.4</v>
      </c>
      <c r="I169" s="317"/>
      <c r="J169" s="90" t="s">
        <v>1716</v>
      </c>
      <c r="K169" s="313">
        <f t="shared" si="1"/>
        <v>0</v>
      </c>
      <c r="L169" s="273" t="s">
        <v>1091</v>
      </c>
      <c r="M169" s="273" t="s">
        <v>70</v>
      </c>
      <c r="N169" s="276"/>
    </row>
    <row r="170" spans="1:14" ht="18.75" customHeight="1" thickBot="1">
      <c r="A170" s="233"/>
      <c r="B170" s="91">
        <v>1558</v>
      </c>
      <c r="C170" s="90" t="s">
        <v>468</v>
      </c>
      <c r="D170" s="90"/>
      <c r="E170" s="90"/>
      <c r="F170" s="68"/>
      <c r="G170" s="91" t="s">
        <v>16</v>
      </c>
      <c r="H170" s="123">
        <v>20.25</v>
      </c>
      <c r="I170" s="317"/>
      <c r="J170" s="90" t="s">
        <v>1713</v>
      </c>
      <c r="K170" s="313">
        <f t="shared" si="1"/>
        <v>0</v>
      </c>
      <c r="L170" s="273" t="s">
        <v>1090</v>
      </c>
      <c r="M170" s="273" t="s">
        <v>469</v>
      </c>
      <c r="N170" s="276"/>
    </row>
    <row r="171" spans="1:14" ht="18.75" customHeight="1" thickBot="1">
      <c r="A171" s="233"/>
      <c r="B171" s="91">
        <v>1766</v>
      </c>
      <c r="C171" s="90" t="s">
        <v>1997</v>
      </c>
      <c r="D171" s="90"/>
      <c r="E171" s="90"/>
      <c r="F171" s="68"/>
      <c r="G171" s="91" t="s">
        <v>15</v>
      </c>
      <c r="H171" s="123">
        <v>14.4</v>
      </c>
      <c r="I171" s="317"/>
      <c r="J171" s="90" t="s">
        <v>1716</v>
      </c>
      <c r="K171" s="313">
        <f t="shared" si="1"/>
        <v>0</v>
      </c>
      <c r="L171" s="273" t="s">
        <v>2001</v>
      </c>
      <c r="M171" s="273" t="s">
        <v>2002</v>
      </c>
      <c r="N171" s="276"/>
    </row>
    <row r="172" spans="1:14" ht="18.75" customHeight="1" thickBot="1">
      <c r="A172" s="233"/>
      <c r="B172" s="91">
        <v>2485</v>
      </c>
      <c r="C172" s="90" t="s">
        <v>1997</v>
      </c>
      <c r="D172" s="90"/>
      <c r="E172" s="90"/>
      <c r="F172" s="68"/>
      <c r="G172" s="91" t="s">
        <v>16</v>
      </c>
      <c r="H172" s="123">
        <v>20.25</v>
      </c>
      <c r="I172" s="317"/>
      <c r="J172" s="90" t="s">
        <v>1998</v>
      </c>
      <c r="K172" s="313">
        <f t="shared" si="1"/>
        <v>0</v>
      </c>
      <c r="L172" s="273" t="s">
        <v>1999</v>
      </c>
      <c r="M172" s="273" t="s">
        <v>2000</v>
      </c>
      <c r="N172" s="276"/>
    </row>
    <row r="173" spans="1:14" ht="18.75" customHeight="1" thickBot="1">
      <c r="A173" s="233"/>
      <c r="B173" s="91">
        <v>1096</v>
      </c>
      <c r="C173" s="90" t="s">
        <v>470</v>
      </c>
      <c r="D173" s="90"/>
      <c r="E173" s="90"/>
      <c r="F173" s="68" t="s">
        <v>46</v>
      </c>
      <c r="G173" s="91" t="s">
        <v>16</v>
      </c>
      <c r="H173" s="123">
        <v>23</v>
      </c>
      <c r="I173" s="317"/>
      <c r="J173" s="90" t="s">
        <v>2219</v>
      </c>
      <c r="K173" s="313">
        <f t="shared" si="1"/>
        <v>0</v>
      </c>
      <c r="L173" s="273" t="s">
        <v>1092</v>
      </c>
      <c r="M173" s="273" t="s">
        <v>471</v>
      </c>
      <c r="N173" s="276"/>
    </row>
    <row r="174" spans="1:14" ht="18.75" customHeight="1" thickBot="1">
      <c r="A174" s="233"/>
      <c r="B174" s="91">
        <v>392</v>
      </c>
      <c r="C174" s="90" t="s">
        <v>1718</v>
      </c>
      <c r="D174" s="90"/>
      <c r="E174" s="90"/>
      <c r="F174" s="68"/>
      <c r="G174" s="91" t="s">
        <v>15</v>
      </c>
      <c r="H174" s="123">
        <v>18.5</v>
      </c>
      <c r="I174" s="317"/>
      <c r="J174" s="90" t="s">
        <v>1780</v>
      </c>
      <c r="K174" s="313">
        <f t="shared" si="1"/>
        <v>0</v>
      </c>
      <c r="L174" s="273" t="s">
        <v>1719</v>
      </c>
      <c r="M174" s="273" t="s">
        <v>1720</v>
      </c>
      <c r="N174" s="276"/>
    </row>
    <row r="175" spans="1:14" ht="18.75" customHeight="1" thickBot="1">
      <c r="A175" s="233"/>
      <c r="B175" s="91">
        <v>706</v>
      </c>
      <c r="C175" s="90" t="s">
        <v>1718</v>
      </c>
      <c r="D175" s="90"/>
      <c r="E175" s="90"/>
      <c r="F175" s="68"/>
      <c r="G175" s="91" t="s">
        <v>16</v>
      </c>
      <c r="H175" s="123">
        <v>26.5</v>
      </c>
      <c r="I175" s="317"/>
      <c r="J175" s="90" t="s">
        <v>1583</v>
      </c>
      <c r="K175" s="313">
        <f t="shared" si="1"/>
        <v>0</v>
      </c>
      <c r="L175" s="273" t="s">
        <v>1846</v>
      </c>
      <c r="M175" s="273" t="s">
        <v>1847</v>
      </c>
      <c r="N175" s="276"/>
    </row>
    <row r="176" spans="1:14" ht="18.75" customHeight="1" thickBot="1">
      <c r="A176" s="233"/>
      <c r="B176" s="91">
        <v>724</v>
      </c>
      <c r="C176" s="90" t="s">
        <v>2003</v>
      </c>
      <c r="D176" s="90"/>
      <c r="E176" s="90"/>
      <c r="F176" s="68"/>
      <c r="G176" s="91" t="s">
        <v>16</v>
      </c>
      <c r="H176" s="123">
        <v>22.5</v>
      </c>
      <c r="I176" s="317"/>
      <c r="J176" s="90" t="s">
        <v>2004</v>
      </c>
      <c r="K176" s="313">
        <f t="shared" si="1"/>
        <v>0</v>
      </c>
      <c r="L176" s="273" t="s">
        <v>2005</v>
      </c>
      <c r="M176" s="273" t="s">
        <v>1907</v>
      </c>
      <c r="N176" s="276"/>
    </row>
    <row r="177" spans="1:14" ht="18.75" customHeight="1" thickBot="1">
      <c r="A177" s="233"/>
      <c r="B177" s="91">
        <v>98</v>
      </c>
      <c r="C177" s="90" t="s">
        <v>2006</v>
      </c>
      <c r="D177" s="90"/>
      <c r="E177" s="90"/>
      <c r="F177" s="68" t="s">
        <v>46</v>
      </c>
      <c r="G177" s="91" t="s">
        <v>16</v>
      </c>
      <c r="H177" s="123">
        <v>22.5</v>
      </c>
      <c r="I177" s="317"/>
      <c r="J177" s="90" t="s">
        <v>2220</v>
      </c>
      <c r="K177" s="313">
        <f t="shared" si="1"/>
        <v>0</v>
      </c>
      <c r="L177" s="273" t="s">
        <v>2008</v>
      </c>
      <c r="M177" s="273" t="s">
        <v>2009</v>
      </c>
      <c r="N177" s="276"/>
    </row>
    <row r="178" spans="1:14" ht="18.75" customHeight="1" thickBot="1">
      <c r="A178" s="233"/>
      <c r="B178" s="91">
        <v>42</v>
      </c>
      <c r="C178" s="90" t="s">
        <v>2010</v>
      </c>
      <c r="D178" s="90"/>
      <c r="E178" s="90"/>
      <c r="F178" s="68" t="s">
        <v>46</v>
      </c>
      <c r="G178" s="91" t="s">
        <v>16</v>
      </c>
      <c r="H178" s="123">
        <v>22.5</v>
      </c>
      <c r="I178" s="317"/>
      <c r="J178" s="90" t="s">
        <v>1945</v>
      </c>
      <c r="K178" s="313">
        <f t="shared" si="1"/>
        <v>0</v>
      </c>
      <c r="L178" s="273" t="s">
        <v>2011</v>
      </c>
      <c r="M178" s="273" t="s">
        <v>2012</v>
      </c>
      <c r="N178" s="276"/>
    </row>
    <row r="179" spans="1:14" ht="18.75" customHeight="1" thickBot="1">
      <c r="A179" s="233"/>
      <c r="B179" s="91">
        <v>154</v>
      </c>
      <c r="C179" s="162" t="s">
        <v>2013</v>
      </c>
      <c r="D179" s="90"/>
      <c r="E179" s="90"/>
      <c r="F179" s="68"/>
      <c r="G179" s="91" t="s">
        <v>16</v>
      </c>
      <c r="H179" s="123">
        <v>31.75</v>
      </c>
      <c r="I179" s="317"/>
      <c r="J179" s="90" t="s">
        <v>2221</v>
      </c>
      <c r="K179" s="313">
        <f t="shared" si="1"/>
        <v>0</v>
      </c>
      <c r="L179" s="273" t="s">
        <v>2222</v>
      </c>
      <c r="M179" s="273" t="s">
        <v>2144</v>
      </c>
      <c r="N179" s="276"/>
    </row>
    <row r="180" spans="1:14" ht="18.75" customHeight="1" thickBot="1">
      <c r="A180" s="233"/>
      <c r="B180" s="91">
        <v>99</v>
      </c>
      <c r="C180" s="162" t="s">
        <v>2013</v>
      </c>
      <c r="D180" s="90"/>
      <c r="E180" s="90"/>
      <c r="F180" s="68"/>
      <c r="G180" s="91" t="s">
        <v>17</v>
      </c>
      <c r="H180" s="123">
        <v>58.5</v>
      </c>
      <c r="I180" s="317"/>
      <c r="J180" s="90" t="s">
        <v>2421</v>
      </c>
      <c r="K180" s="313">
        <f t="shared" si="1"/>
        <v>0</v>
      </c>
      <c r="L180" s="273" t="s">
        <v>2014</v>
      </c>
      <c r="M180" s="273" t="s">
        <v>2015</v>
      </c>
      <c r="N180" s="276"/>
    </row>
    <row r="181" spans="1:14" ht="18.75" customHeight="1" thickBot="1">
      <c r="A181" s="233"/>
      <c r="B181" s="91">
        <v>78</v>
      </c>
      <c r="C181" s="90" t="s">
        <v>2013</v>
      </c>
      <c r="D181" s="90"/>
      <c r="E181" s="90"/>
      <c r="F181" s="68"/>
      <c r="G181" s="91" t="s">
        <v>434</v>
      </c>
      <c r="H181" s="123">
        <v>73</v>
      </c>
      <c r="I181" s="317"/>
      <c r="J181" s="90" t="s">
        <v>2016</v>
      </c>
      <c r="K181" s="313">
        <f t="shared" ref="K181:K238" si="2">A181*H181</f>
        <v>0</v>
      </c>
      <c r="L181" s="273" t="s">
        <v>2017</v>
      </c>
      <c r="M181" s="273" t="s">
        <v>2018</v>
      </c>
    </row>
    <row r="182" spans="1:14" ht="18.75" customHeight="1" thickBot="1">
      <c r="A182" s="233"/>
      <c r="B182" s="91">
        <v>640</v>
      </c>
      <c r="C182" s="162" t="s">
        <v>2223</v>
      </c>
      <c r="D182" s="90"/>
      <c r="E182" s="90"/>
      <c r="F182" s="68"/>
      <c r="G182" s="91" t="s">
        <v>17</v>
      </c>
      <c r="H182" s="123">
        <v>47.5</v>
      </c>
      <c r="I182" s="317"/>
      <c r="J182" s="90" t="s">
        <v>1581</v>
      </c>
      <c r="K182" s="313">
        <f t="shared" si="2"/>
        <v>0</v>
      </c>
      <c r="L182" s="273" t="s">
        <v>2224</v>
      </c>
      <c r="M182" s="273" t="s">
        <v>2225</v>
      </c>
      <c r="N182" s="276"/>
    </row>
    <row r="183" spans="1:14" ht="18.75" customHeight="1" thickBot="1">
      <c r="A183" s="233"/>
      <c r="B183" s="91">
        <v>66</v>
      </c>
      <c r="C183" s="90" t="s">
        <v>2019</v>
      </c>
      <c r="D183" s="90"/>
      <c r="E183" s="90"/>
      <c r="F183" s="68"/>
      <c r="G183" s="91" t="s">
        <v>15</v>
      </c>
      <c r="H183" s="123">
        <v>17</v>
      </c>
      <c r="I183" s="317"/>
      <c r="J183" s="90" t="s">
        <v>1905</v>
      </c>
      <c r="K183" s="313">
        <f t="shared" si="2"/>
        <v>0</v>
      </c>
      <c r="L183" s="273" t="s">
        <v>2020</v>
      </c>
      <c r="M183" s="273" t="s">
        <v>2021</v>
      </c>
      <c r="N183" s="276"/>
    </row>
    <row r="184" spans="1:14" ht="18.75" customHeight="1" thickBot="1">
      <c r="A184" s="233"/>
      <c r="B184" s="91">
        <v>430</v>
      </c>
      <c r="C184" s="90" t="s">
        <v>474</v>
      </c>
      <c r="D184" s="90"/>
      <c r="E184" s="90"/>
      <c r="F184" s="68"/>
      <c r="G184" s="91" t="s">
        <v>15</v>
      </c>
      <c r="H184" s="123">
        <v>20.399999999999999</v>
      </c>
      <c r="I184" s="317"/>
      <c r="J184" s="90" t="s">
        <v>1939</v>
      </c>
      <c r="K184" s="313">
        <f t="shared" si="2"/>
        <v>0</v>
      </c>
      <c r="L184" s="273" t="s">
        <v>1093</v>
      </c>
      <c r="M184" s="273" t="s">
        <v>71</v>
      </c>
      <c r="N184" s="276"/>
    </row>
    <row r="185" spans="1:14" ht="18.75" customHeight="1" thickBot="1">
      <c r="A185" s="233"/>
      <c r="B185" s="91">
        <v>149</v>
      </c>
      <c r="C185" s="90" t="s">
        <v>475</v>
      </c>
      <c r="D185" s="90"/>
      <c r="E185" s="90"/>
      <c r="F185" s="68"/>
      <c r="G185" s="91" t="s">
        <v>15</v>
      </c>
      <c r="H185" s="123">
        <v>20.399999999999999</v>
      </c>
      <c r="I185" s="317"/>
      <c r="J185" s="90" t="s">
        <v>1939</v>
      </c>
      <c r="K185" s="313">
        <f t="shared" si="2"/>
        <v>0</v>
      </c>
      <c r="L185" s="273" t="s">
        <v>1094</v>
      </c>
      <c r="M185" s="273" t="s">
        <v>476</v>
      </c>
      <c r="N185" s="276"/>
    </row>
    <row r="186" spans="1:14" ht="18.75" customHeight="1" thickBot="1">
      <c r="A186" s="233"/>
      <c r="B186" s="91">
        <v>236</v>
      </c>
      <c r="C186" s="90" t="s">
        <v>472</v>
      </c>
      <c r="D186" s="90"/>
      <c r="E186" s="90"/>
      <c r="F186" s="68"/>
      <c r="G186" s="91" t="s">
        <v>17</v>
      </c>
      <c r="H186" s="123">
        <v>47.5</v>
      </c>
      <c r="I186" s="317"/>
      <c r="J186" s="90" t="s">
        <v>2226</v>
      </c>
      <c r="K186" s="313">
        <f t="shared" si="2"/>
        <v>0</v>
      </c>
      <c r="L186" s="273" t="s">
        <v>1095</v>
      </c>
      <c r="M186" s="273" t="s">
        <v>473</v>
      </c>
      <c r="N186" s="276"/>
    </row>
    <row r="187" spans="1:14" ht="18.75" customHeight="1" thickBot="1">
      <c r="A187" s="233"/>
      <c r="B187" s="91">
        <v>1241</v>
      </c>
      <c r="C187" s="90" t="s">
        <v>1721</v>
      </c>
      <c r="D187" s="90"/>
      <c r="E187" s="90"/>
      <c r="F187" s="68"/>
      <c r="G187" s="91" t="s">
        <v>16</v>
      </c>
      <c r="H187" s="123">
        <v>16.899999999999999</v>
      </c>
      <c r="I187" s="317"/>
      <c r="J187" s="90" t="s">
        <v>2227</v>
      </c>
      <c r="K187" s="313">
        <f t="shared" si="2"/>
        <v>0</v>
      </c>
      <c r="L187" s="273" t="s">
        <v>1722</v>
      </c>
      <c r="M187" s="273" t="s">
        <v>1723</v>
      </c>
      <c r="N187" s="276"/>
    </row>
    <row r="188" spans="1:14" ht="18.75" customHeight="1" thickBot="1">
      <c r="A188" s="233"/>
      <c r="B188" s="91">
        <v>276</v>
      </c>
      <c r="C188" s="90" t="s">
        <v>1724</v>
      </c>
      <c r="D188" s="90"/>
      <c r="E188" s="90"/>
      <c r="F188" s="68"/>
      <c r="G188" s="91" t="s">
        <v>16</v>
      </c>
      <c r="H188" s="123">
        <v>16.899999999999999</v>
      </c>
      <c r="I188" s="317"/>
      <c r="J188" s="90" t="s">
        <v>1770</v>
      </c>
      <c r="K188" s="313">
        <f t="shared" si="2"/>
        <v>0</v>
      </c>
      <c r="L188" s="273" t="s">
        <v>1725</v>
      </c>
      <c r="M188" s="273" t="s">
        <v>1726</v>
      </c>
      <c r="N188" s="276"/>
    </row>
    <row r="189" spans="1:14" ht="18.75" customHeight="1" thickBot="1">
      <c r="A189" s="233"/>
      <c r="B189" s="91">
        <v>157</v>
      </c>
      <c r="C189" s="90" t="s">
        <v>480</v>
      </c>
      <c r="D189" s="90"/>
      <c r="E189" s="90"/>
      <c r="F189" s="68"/>
      <c r="G189" s="91" t="s">
        <v>16</v>
      </c>
      <c r="H189" s="123">
        <v>17.5</v>
      </c>
      <c r="I189" s="317"/>
      <c r="J189" s="90" t="s">
        <v>1781</v>
      </c>
      <c r="K189" s="313">
        <f t="shared" si="2"/>
        <v>0</v>
      </c>
      <c r="L189" s="273" t="s">
        <v>1096</v>
      </c>
      <c r="M189" s="273" t="s">
        <v>73</v>
      </c>
      <c r="N189" s="276"/>
    </row>
    <row r="190" spans="1:14" ht="18.75" customHeight="1" thickBot="1">
      <c r="A190" s="233"/>
      <c r="B190" s="91">
        <v>47</v>
      </c>
      <c r="C190" s="90" t="s">
        <v>481</v>
      </c>
      <c r="D190" s="90"/>
      <c r="E190" s="90"/>
      <c r="F190" s="68" t="s">
        <v>46</v>
      </c>
      <c r="G190" s="91" t="s">
        <v>16</v>
      </c>
      <c r="H190" s="123">
        <v>20.75</v>
      </c>
      <c r="I190" s="317"/>
      <c r="J190" s="90" t="s">
        <v>1657</v>
      </c>
      <c r="K190" s="313">
        <f t="shared" si="2"/>
        <v>0</v>
      </c>
      <c r="L190" s="273" t="s">
        <v>1097</v>
      </c>
      <c r="M190" s="273" t="s">
        <v>182</v>
      </c>
      <c r="N190" s="276"/>
    </row>
    <row r="191" spans="1:14" ht="18.75" customHeight="1" thickBot="1">
      <c r="A191" s="233"/>
      <c r="B191" s="91">
        <v>1726</v>
      </c>
      <c r="C191" s="90" t="s">
        <v>482</v>
      </c>
      <c r="D191" s="90"/>
      <c r="E191" s="90"/>
      <c r="F191" s="68"/>
      <c r="G191" s="91" t="s">
        <v>16</v>
      </c>
      <c r="H191" s="123">
        <v>17.5</v>
      </c>
      <c r="I191" s="317"/>
      <c r="J191" s="90" t="s">
        <v>1782</v>
      </c>
      <c r="K191" s="313">
        <f t="shared" si="2"/>
        <v>0</v>
      </c>
      <c r="L191" s="273" t="s">
        <v>1098</v>
      </c>
      <c r="M191" s="273" t="s">
        <v>483</v>
      </c>
      <c r="N191" s="276"/>
    </row>
    <row r="192" spans="1:14" ht="18.75" customHeight="1" thickBot="1">
      <c r="A192" s="233"/>
      <c r="B192" s="91">
        <v>1366</v>
      </c>
      <c r="C192" s="90" t="s">
        <v>484</v>
      </c>
      <c r="D192" s="90"/>
      <c r="E192" s="90"/>
      <c r="F192" s="68"/>
      <c r="G192" s="91" t="s">
        <v>16</v>
      </c>
      <c r="H192" s="123">
        <v>17.5</v>
      </c>
      <c r="I192" s="317"/>
      <c r="J192" s="90" t="s">
        <v>1783</v>
      </c>
      <c r="K192" s="313">
        <f t="shared" si="2"/>
        <v>0</v>
      </c>
      <c r="L192" s="273" t="s">
        <v>1099</v>
      </c>
      <c r="M192" s="273" t="s">
        <v>485</v>
      </c>
      <c r="N192" s="276"/>
    </row>
    <row r="193" spans="1:14" ht="18.75" customHeight="1" thickBot="1">
      <c r="A193" s="233"/>
      <c r="B193" s="91">
        <v>73</v>
      </c>
      <c r="C193" s="90" t="s">
        <v>1727</v>
      </c>
      <c r="D193" s="90"/>
      <c r="E193" s="90"/>
      <c r="F193" s="68"/>
      <c r="G193" s="91" t="s">
        <v>16</v>
      </c>
      <c r="H193" s="123">
        <v>17.5</v>
      </c>
      <c r="I193" s="317"/>
      <c r="J193" s="90" t="s">
        <v>1784</v>
      </c>
      <c r="K193" s="313">
        <f t="shared" si="2"/>
        <v>0</v>
      </c>
      <c r="L193" s="273" t="s">
        <v>1728</v>
      </c>
      <c r="M193" s="273" t="s">
        <v>1729</v>
      </c>
      <c r="N193" s="276"/>
    </row>
    <row r="194" spans="1:14" ht="18.75" customHeight="1" thickBot="1">
      <c r="A194" s="233"/>
      <c r="B194" s="91">
        <v>1462</v>
      </c>
      <c r="C194" s="162" t="s">
        <v>486</v>
      </c>
      <c r="D194" s="90"/>
      <c r="E194" s="90"/>
      <c r="F194" s="68"/>
      <c r="G194" s="91" t="s">
        <v>16</v>
      </c>
      <c r="H194" s="123">
        <v>17.5</v>
      </c>
      <c r="I194" s="317"/>
      <c r="J194" s="90" t="s">
        <v>2228</v>
      </c>
      <c r="K194" s="313">
        <f t="shared" si="2"/>
        <v>0</v>
      </c>
      <c r="L194" s="273" t="s">
        <v>1100</v>
      </c>
      <c r="M194" s="273" t="s">
        <v>74</v>
      </c>
      <c r="N194" s="276"/>
    </row>
    <row r="195" spans="1:14" ht="18.75" customHeight="1" thickBot="1">
      <c r="A195" s="233"/>
      <c r="B195" s="91">
        <v>347</v>
      </c>
      <c r="C195" s="90" t="s">
        <v>477</v>
      </c>
      <c r="D195" s="90"/>
      <c r="E195" s="90"/>
      <c r="F195" s="68"/>
      <c r="G195" s="91" t="s">
        <v>16</v>
      </c>
      <c r="H195" s="123">
        <v>17.5</v>
      </c>
      <c r="I195" s="317"/>
      <c r="J195" s="90" t="s">
        <v>1730</v>
      </c>
      <c r="K195" s="313">
        <f t="shared" si="2"/>
        <v>0</v>
      </c>
      <c r="L195" s="273" t="s">
        <v>1101</v>
      </c>
      <c r="M195" s="273" t="s">
        <v>72</v>
      </c>
      <c r="N195" s="276"/>
    </row>
    <row r="196" spans="1:14" ht="18.75" customHeight="1" thickBot="1">
      <c r="A196" s="233"/>
      <c r="B196" s="91">
        <v>944</v>
      </c>
      <c r="C196" s="162" t="s">
        <v>478</v>
      </c>
      <c r="D196" s="90"/>
      <c r="E196" s="90"/>
      <c r="F196" s="68"/>
      <c r="G196" s="91" t="s">
        <v>16</v>
      </c>
      <c r="H196" s="123">
        <v>17.5</v>
      </c>
      <c r="I196" s="317"/>
      <c r="J196" s="90" t="s">
        <v>2229</v>
      </c>
      <c r="K196" s="313">
        <f t="shared" si="2"/>
        <v>0</v>
      </c>
      <c r="L196" s="273" t="s">
        <v>1102</v>
      </c>
      <c r="M196" s="273" t="s">
        <v>479</v>
      </c>
      <c r="N196" s="276"/>
    </row>
    <row r="197" spans="1:14" ht="18.75" customHeight="1" thickBot="1">
      <c r="A197" s="233"/>
      <c r="B197" s="91">
        <v>807</v>
      </c>
      <c r="C197" s="90" t="s">
        <v>487</v>
      </c>
      <c r="D197" s="90"/>
      <c r="E197" s="90"/>
      <c r="F197" s="68"/>
      <c r="G197" s="91" t="s">
        <v>16</v>
      </c>
      <c r="H197" s="123">
        <v>24</v>
      </c>
      <c r="I197" s="317"/>
      <c r="J197" s="90" t="s">
        <v>2170</v>
      </c>
      <c r="K197" s="313">
        <f t="shared" si="2"/>
        <v>0</v>
      </c>
      <c r="L197" s="273" t="s">
        <v>1103</v>
      </c>
      <c r="M197" s="273" t="s">
        <v>75</v>
      </c>
      <c r="N197" s="276"/>
    </row>
    <row r="198" spans="1:14" ht="18.75" customHeight="1" thickBot="1">
      <c r="A198" s="233"/>
      <c r="B198" s="91">
        <v>510</v>
      </c>
      <c r="C198" s="90" t="s">
        <v>1785</v>
      </c>
      <c r="D198" s="90"/>
      <c r="E198" s="90"/>
      <c r="F198" s="68"/>
      <c r="G198" s="91" t="s">
        <v>15</v>
      </c>
      <c r="H198" s="123">
        <v>16.75</v>
      </c>
      <c r="I198" s="317"/>
      <c r="J198" s="90" t="s">
        <v>2022</v>
      </c>
      <c r="K198" s="313">
        <f t="shared" si="2"/>
        <v>0</v>
      </c>
      <c r="L198" s="273" t="s">
        <v>1786</v>
      </c>
      <c r="M198" s="273" t="s">
        <v>1787</v>
      </c>
      <c r="N198" s="276"/>
    </row>
    <row r="199" spans="1:14" ht="18.75" customHeight="1" thickBot="1">
      <c r="A199" s="233"/>
      <c r="B199" s="91">
        <v>328</v>
      </c>
      <c r="C199" s="162" t="s">
        <v>1788</v>
      </c>
      <c r="D199" s="90"/>
      <c r="E199" s="90"/>
      <c r="F199" s="68"/>
      <c r="G199" s="91" t="s">
        <v>16</v>
      </c>
      <c r="H199" s="123">
        <v>25</v>
      </c>
      <c r="I199" s="317"/>
      <c r="J199" s="90" t="s">
        <v>2230</v>
      </c>
      <c r="K199" s="313">
        <f t="shared" si="2"/>
        <v>0</v>
      </c>
      <c r="L199" s="273" t="s">
        <v>1789</v>
      </c>
      <c r="M199" s="273" t="s">
        <v>1790</v>
      </c>
      <c r="N199" s="276"/>
    </row>
    <row r="200" spans="1:14" ht="18.75" customHeight="1" thickBot="1">
      <c r="A200" s="233"/>
      <c r="B200" s="91">
        <v>75</v>
      </c>
      <c r="C200" s="90" t="s">
        <v>2231</v>
      </c>
      <c r="D200" s="90"/>
      <c r="E200" s="90"/>
      <c r="F200" s="68"/>
      <c r="G200" s="91" t="s">
        <v>17</v>
      </c>
      <c r="H200" s="123">
        <v>36</v>
      </c>
      <c r="I200" s="317"/>
      <c r="J200" s="90" t="s">
        <v>2232</v>
      </c>
      <c r="K200" s="313">
        <f t="shared" si="2"/>
        <v>0</v>
      </c>
      <c r="L200" s="273" t="s">
        <v>2233</v>
      </c>
      <c r="M200" s="273" t="s">
        <v>2234</v>
      </c>
      <c r="N200" s="276"/>
    </row>
    <row r="201" spans="1:14" ht="18.75" customHeight="1" thickBot="1">
      <c r="A201" s="233"/>
      <c r="B201" s="91">
        <v>509</v>
      </c>
      <c r="C201" s="162" t="s">
        <v>1791</v>
      </c>
      <c r="D201" s="90"/>
      <c r="E201" s="90"/>
      <c r="F201" s="68"/>
      <c r="G201" s="91" t="s">
        <v>16</v>
      </c>
      <c r="H201" s="123">
        <v>21.25</v>
      </c>
      <c r="I201" s="317"/>
      <c r="J201" s="90" t="s">
        <v>2023</v>
      </c>
      <c r="K201" s="313">
        <f t="shared" si="2"/>
        <v>0</v>
      </c>
      <c r="L201" s="273" t="s">
        <v>2024</v>
      </c>
      <c r="M201" s="273" t="s">
        <v>2025</v>
      </c>
      <c r="N201" s="276"/>
    </row>
    <row r="202" spans="1:14" ht="18.75" customHeight="1" thickBot="1">
      <c r="A202" s="233"/>
      <c r="B202" s="91">
        <v>631</v>
      </c>
      <c r="C202" s="90" t="s">
        <v>1791</v>
      </c>
      <c r="D202" s="90"/>
      <c r="E202" s="90"/>
      <c r="F202" s="68"/>
      <c r="G202" s="91" t="s">
        <v>17</v>
      </c>
      <c r="H202" s="123">
        <v>37</v>
      </c>
      <c r="I202" s="317"/>
      <c r="J202" s="90" t="s">
        <v>1792</v>
      </c>
      <c r="K202" s="313">
        <f t="shared" si="2"/>
        <v>0</v>
      </c>
      <c r="L202" s="273" t="s">
        <v>1793</v>
      </c>
      <c r="M202" s="273" t="s">
        <v>1794</v>
      </c>
    </row>
    <row r="203" spans="1:14" ht="18.75" customHeight="1" thickBot="1">
      <c r="A203" s="233"/>
      <c r="B203" s="91">
        <v>976</v>
      </c>
      <c r="C203" s="90" t="s">
        <v>1848</v>
      </c>
      <c r="D203" s="90"/>
      <c r="E203" s="90"/>
      <c r="F203" s="68" t="s">
        <v>46</v>
      </c>
      <c r="G203" s="91" t="s">
        <v>17</v>
      </c>
      <c r="H203" s="123">
        <v>32.4</v>
      </c>
      <c r="I203" s="317"/>
      <c r="J203" s="90" t="s">
        <v>2227</v>
      </c>
      <c r="K203" s="313">
        <f t="shared" si="2"/>
        <v>0</v>
      </c>
      <c r="L203" s="273" t="s">
        <v>1849</v>
      </c>
      <c r="M203" s="273" t="s">
        <v>1850</v>
      </c>
      <c r="N203" s="276"/>
    </row>
    <row r="204" spans="1:14" ht="18.75" customHeight="1" thickBot="1">
      <c r="A204" s="233"/>
      <c r="B204" s="91">
        <v>46</v>
      </c>
      <c r="C204" s="90" t="s">
        <v>488</v>
      </c>
      <c r="D204" s="90"/>
      <c r="E204" s="90"/>
      <c r="F204" s="68"/>
      <c r="G204" s="91" t="s">
        <v>17</v>
      </c>
      <c r="H204" s="123">
        <v>32.4</v>
      </c>
      <c r="I204" s="317"/>
      <c r="J204" s="90" t="s">
        <v>2235</v>
      </c>
      <c r="K204" s="313">
        <f t="shared" si="2"/>
        <v>0</v>
      </c>
      <c r="L204" s="273" t="s">
        <v>1104</v>
      </c>
      <c r="M204" s="273" t="s">
        <v>489</v>
      </c>
      <c r="N204" s="276"/>
    </row>
    <row r="205" spans="1:14" ht="18.75" customHeight="1" thickBot="1">
      <c r="A205" s="233"/>
      <c r="B205" s="91">
        <v>51</v>
      </c>
      <c r="C205" s="90" t="s">
        <v>1585</v>
      </c>
      <c r="D205" s="90"/>
      <c r="E205" s="90"/>
      <c r="F205" s="68"/>
      <c r="G205" s="91" t="s">
        <v>17</v>
      </c>
      <c r="H205" s="123">
        <v>31.4</v>
      </c>
      <c r="I205" s="317"/>
      <c r="J205" s="90" t="s">
        <v>2236</v>
      </c>
      <c r="K205" s="313">
        <f t="shared" si="2"/>
        <v>0</v>
      </c>
      <c r="L205" s="273" t="s">
        <v>1586</v>
      </c>
      <c r="M205" s="273" t="s">
        <v>1587</v>
      </c>
      <c r="N205" s="276"/>
    </row>
    <row r="206" spans="1:14" ht="18.75" customHeight="1" thickBot="1">
      <c r="A206" s="233"/>
      <c r="B206" s="91">
        <v>438</v>
      </c>
      <c r="C206" s="90" t="s">
        <v>2026</v>
      </c>
      <c r="D206" s="90"/>
      <c r="E206" s="90"/>
      <c r="F206" s="68" t="s">
        <v>1906</v>
      </c>
      <c r="G206" s="91" t="s">
        <v>16</v>
      </c>
      <c r="H206" s="123">
        <v>21.5</v>
      </c>
      <c r="I206" s="317"/>
      <c r="J206" s="90" t="s">
        <v>1992</v>
      </c>
      <c r="K206" s="313">
        <f t="shared" si="2"/>
        <v>0</v>
      </c>
      <c r="L206" s="273" t="s">
        <v>2027</v>
      </c>
      <c r="M206" s="273" t="s">
        <v>2028</v>
      </c>
      <c r="N206" s="276"/>
    </row>
    <row r="207" spans="1:14" ht="18.75" customHeight="1" thickBot="1">
      <c r="A207" s="233"/>
      <c r="B207" s="91">
        <v>587</v>
      </c>
      <c r="C207" s="90" t="s">
        <v>490</v>
      </c>
      <c r="D207" s="90"/>
      <c r="E207" s="90"/>
      <c r="F207" s="68" t="s">
        <v>46</v>
      </c>
      <c r="G207" s="91" t="s">
        <v>16</v>
      </c>
      <c r="H207" s="123">
        <v>22.25</v>
      </c>
      <c r="I207" s="317"/>
      <c r="J207" s="90" t="s">
        <v>2237</v>
      </c>
      <c r="K207" s="313">
        <f t="shared" si="2"/>
        <v>0</v>
      </c>
      <c r="L207" s="273" t="s">
        <v>1105</v>
      </c>
      <c r="M207" s="273" t="s">
        <v>491</v>
      </c>
      <c r="N207" s="276"/>
    </row>
    <row r="208" spans="1:14" ht="18.75" customHeight="1" thickBot="1">
      <c r="A208" s="233"/>
      <c r="B208" s="91">
        <v>536</v>
      </c>
      <c r="C208" s="162" t="s">
        <v>492</v>
      </c>
      <c r="D208" s="90"/>
      <c r="E208" s="90"/>
      <c r="F208" s="68" t="s">
        <v>46</v>
      </c>
      <c r="G208" s="91" t="s">
        <v>16</v>
      </c>
      <c r="H208" s="123">
        <v>22.25</v>
      </c>
      <c r="I208" s="317"/>
      <c r="J208" s="90" t="s">
        <v>2237</v>
      </c>
      <c r="K208" s="313">
        <f t="shared" si="2"/>
        <v>0</v>
      </c>
      <c r="L208" s="273" t="s">
        <v>1106</v>
      </c>
      <c r="M208" s="273" t="s">
        <v>493</v>
      </c>
      <c r="N208" s="276"/>
    </row>
    <row r="209" spans="1:151" ht="18.75" customHeight="1" thickBot="1">
      <c r="A209" s="233"/>
      <c r="B209" s="91">
        <v>414</v>
      </c>
      <c r="C209" s="162" t="s">
        <v>1560</v>
      </c>
      <c r="D209" s="90"/>
      <c r="E209" s="90"/>
      <c r="F209" s="68" t="s">
        <v>46</v>
      </c>
      <c r="G209" s="91" t="s">
        <v>16</v>
      </c>
      <c r="H209" s="123">
        <v>22.25</v>
      </c>
      <c r="I209" s="317"/>
      <c r="J209" s="90" t="s">
        <v>1795</v>
      </c>
      <c r="K209" s="313">
        <f t="shared" si="2"/>
        <v>0</v>
      </c>
      <c r="L209" s="273" t="s">
        <v>1561</v>
      </c>
      <c r="M209" s="273" t="s">
        <v>1562</v>
      </c>
      <c r="N209" s="276"/>
    </row>
    <row r="210" spans="1:151" ht="18.75" customHeight="1" thickBot="1">
      <c r="A210" s="233"/>
      <c r="B210" s="91">
        <v>385</v>
      </c>
      <c r="C210" s="162" t="s">
        <v>494</v>
      </c>
      <c r="D210" s="90"/>
      <c r="E210" s="90"/>
      <c r="F210" s="68" t="s">
        <v>46</v>
      </c>
      <c r="G210" s="91" t="s">
        <v>16</v>
      </c>
      <c r="H210" s="123">
        <v>22.25</v>
      </c>
      <c r="I210" s="317"/>
      <c r="J210" s="90" t="s">
        <v>2237</v>
      </c>
      <c r="K210" s="313">
        <f t="shared" si="2"/>
        <v>0</v>
      </c>
      <c r="L210" s="273" t="s">
        <v>1107</v>
      </c>
      <c r="M210" s="273" t="s">
        <v>495</v>
      </c>
      <c r="N210" s="276"/>
    </row>
    <row r="211" spans="1:151" ht="18.75" customHeight="1" thickBot="1">
      <c r="A211" s="233"/>
      <c r="B211" s="91">
        <v>253</v>
      </c>
      <c r="C211" s="90" t="s">
        <v>1796</v>
      </c>
      <c r="D211" s="90"/>
      <c r="E211" s="90"/>
      <c r="F211" s="68" t="s">
        <v>46</v>
      </c>
      <c r="G211" s="91" t="s">
        <v>16</v>
      </c>
      <c r="H211" s="123">
        <v>22.25</v>
      </c>
      <c r="I211" s="317"/>
      <c r="J211" s="90" t="s">
        <v>2432</v>
      </c>
      <c r="K211" s="313">
        <f t="shared" si="2"/>
        <v>0</v>
      </c>
      <c r="L211" s="273" t="s">
        <v>2238</v>
      </c>
      <c r="M211" s="273" t="s">
        <v>1797</v>
      </c>
      <c r="N211" s="276"/>
    </row>
    <row r="212" spans="1:151" ht="18.75" customHeight="1" thickBot="1">
      <c r="A212" s="233"/>
      <c r="B212" s="91">
        <v>253</v>
      </c>
      <c r="C212" s="90" t="s">
        <v>496</v>
      </c>
      <c r="D212" s="90"/>
      <c r="E212" s="90"/>
      <c r="F212" s="68" t="s">
        <v>46</v>
      </c>
      <c r="G212" s="91" t="s">
        <v>16</v>
      </c>
      <c r="H212" s="123">
        <v>22.25</v>
      </c>
      <c r="I212" s="317"/>
      <c r="J212" s="90" t="s">
        <v>2433</v>
      </c>
      <c r="K212" s="313">
        <f t="shared" si="2"/>
        <v>0</v>
      </c>
      <c r="L212" s="273" t="s">
        <v>1108</v>
      </c>
      <c r="M212" s="273" t="s">
        <v>76</v>
      </c>
      <c r="N212" s="276"/>
    </row>
    <row r="213" spans="1:151" ht="18.75" customHeight="1" thickBot="1">
      <c r="A213" s="233"/>
      <c r="B213" s="95"/>
      <c r="C213" s="96" t="s">
        <v>497</v>
      </c>
      <c r="D213" s="96"/>
      <c r="E213" s="96"/>
      <c r="F213" s="150"/>
      <c r="G213" s="95"/>
      <c r="H213" s="160"/>
      <c r="I213" s="318"/>
      <c r="J213" s="96"/>
      <c r="K213" s="313">
        <f t="shared" si="2"/>
        <v>0</v>
      </c>
      <c r="L213" s="275"/>
      <c r="M213" s="275"/>
      <c r="N213" s="276"/>
    </row>
    <row r="214" spans="1:151" ht="18.75" customHeight="1" thickBot="1">
      <c r="A214" s="233"/>
      <c r="B214" s="91">
        <v>94</v>
      </c>
      <c r="C214" s="90" t="s">
        <v>2029</v>
      </c>
      <c r="D214" s="90"/>
      <c r="E214" s="90"/>
      <c r="F214" s="68"/>
      <c r="G214" s="91" t="s">
        <v>16</v>
      </c>
      <c r="H214" s="123">
        <v>18</v>
      </c>
      <c r="I214" s="317"/>
      <c r="J214" s="90" t="s">
        <v>1935</v>
      </c>
      <c r="K214" s="313">
        <f t="shared" si="2"/>
        <v>0</v>
      </c>
      <c r="L214" s="273" t="s">
        <v>2030</v>
      </c>
      <c r="M214" s="273" t="s">
        <v>2031</v>
      </c>
      <c r="N214" s="276"/>
    </row>
    <row r="215" spans="1:151" ht="18.75" customHeight="1" thickBot="1">
      <c r="A215" s="233"/>
      <c r="B215" s="91">
        <v>405</v>
      </c>
      <c r="C215" s="162" t="s">
        <v>1731</v>
      </c>
      <c r="D215" s="90"/>
      <c r="E215" s="90"/>
      <c r="F215" s="68"/>
      <c r="G215" s="91" t="s">
        <v>16</v>
      </c>
      <c r="H215" s="123">
        <v>18</v>
      </c>
      <c r="I215" s="317"/>
      <c r="J215" s="90" t="s">
        <v>1851</v>
      </c>
      <c r="K215" s="313">
        <f t="shared" si="2"/>
        <v>0</v>
      </c>
      <c r="L215" s="273" t="s">
        <v>1732</v>
      </c>
      <c r="M215" s="273" t="s">
        <v>1733</v>
      </c>
      <c r="N215" s="276"/>
    </row>
    <row r="216" spans="1:151" ht="18.75" customHeight="1" thickBot="1">
      <c r="A216" s="233"/>
      <c r="B216" s="91">
        <v>357</v>
      </c>
      <c r="C216" s="90" t="s">
        <v>1734</v>
      </c>
      <c r="D216" s="90"/>
      <c r="E216" s="90"/>
      <c r="F216" s="68"/>
      <c r="G216" s="91" t="s">
        <v>15</v>
      </c>
      <c r="H216" s="123">
        <v>15.3</v>
      </c>
      <c r="I216" s="317"/>
      <c r="J216" s="90" t="s">
        <v>1737</v>
      </c>
      <c r="K216" s="313">
        <f t="shared" si="2"/>
        <v>0</v>
      </c>
      <c r="L216" s="273" t="s">
        <v>1735</v>
      </c>
      <c r="M216" s="273" t="s">
        <v>1736</v>
      </c>
      <c r="N216" s="276"/>
    </row>
    <row r="217" spans="1:151" s="101" customFormat="1" ht="18.75" customHeight="1" thickBot="1">
      <c r="A217" s="233"/>
      <c r="B217" s="91">
        <v>482</v>
      </c>
      <c r="C217" s="90" t="s">
        <v>1734</v>
      </c>
      <c r="D217" s="90"/>
      <c r="E217" s="90"/>
      <c r="F217" s="68"/>
      <c r="G217" s="91" t="s">
        <v>16</v>
      </c>
      <c r="H217" s="123">
        <v>18</v>
      </c>
      <c r="I217" s="317"/>
      <c r="J217" s="90" t="s">
        <v>1851</v>
      </c>
      <c r="K217" s="313">
        <f t="shared" si="2"/>
        <v>0</v>
      </c>
      <c r="L217" s="273" t="s">
        <v>2032</v>
      </c>
      <c r="M217" s="273" t="s">
        <v>2033</v>
      </c>
      <c r="N217" s="273"/>
      <c r="O217" s="276"/>
      <c r="P217" s="276"/>
      <c r="Q217" s="276"/>
      <c r="R217" s="276"/>
      <c r="S217" s="89"/>
      <c r="T217" s="89"/>
      <c r="U217" s="89"/>
      <c r="V217" s="89"/>
      <c r="W217" s="89"/>
      <c r="X217" s="89"/>
      <c r="Y217" s="89"/>
      <c r="Z217" s="89"/>
      <c r="AA217" s="89"/>
      <c r="AB217" s="89"/>
      <c r="AC217" s="89"/>
      <c r="AD217" s="89"/>
      <c r="AE217" s="89"/>
      <c r="AF217" s="89"/>
      <c r="AG217" s="89"/>
      <c r="AH217" s="89"/>
      <c r="AI217" s="89"/>
      <c r="AJ217" s="89"/>
      <c r="AK217" s="89"/>
      <c r="AL217" s="89"/>
      <c r="AM217" s="89"/>
      <c r="AN217" s="89"/>
      <c r="AO217" s="89"/>
      <c r="AP217" s="89"/>
      <c r="AQ217" s="89"/>
      <c r="AR217" s="89"/>
      <c r="AS217" s="89"/>
      <c r="AT217" s="89"/>
      <c r="AU217" s="89"/>
      <c r="AV217" s="89"/>
      <c r="AW217" s="89"/>
      <c r="AX217" s="89"/>
      <c r="AY217" s="89"/>
      <c r="AZ217" s="89"/>
      <c r="BA217" s="89"/>
      <c r="BB217" s="89"/>
      <c r="BC217" s="89"/>
      <c r="BD217" s="89"/>
      <c r="BE217" s="89"/>
      <c r="BF217" s="89"/>
      <c r="BG217" s="89"/>
      <c r="BH217" s="89"/>
      <c r="BI217" s="89"/>
      <c r="BJ217" s="89"/>
      <c r="BK217" s="89"/>
      <c r="BL217" s="89"/>
      <c r="BM217" s="89"/>
      <c r="BN217" s="89"/>
      <c r="BO217" s="89"/>
      <c r="BP217" s="89"/>
      <c r="BQ217" s="89"/>
      <c r="BR217" s="89"/>
      <c r="BS217" s="89"/>
      <c r="BT217" s="89"/>
      <c r="BU217" s="89"/>
      <c r="BV217" s="89"/>
      <c r="BW217" s="89"/>
      <c r="BX217" s="89"/>
      <c r="BY217" s="89"/>
      <c r="BZ217" s="89"/>
      <c r="CA217" s="89"/>
      <c r="CB217" s="89"/>
      <c r="CC217" s="89"/>
      <c r="CD217" s="89"/>
      <c r="CE217" s="89"/>
      <c r="CF217" s="89"/>
      <c r="CG217" s="89"/>
      <c r="CH217" s="89"/>
      <c r="CI217" s="89"/>
      <c r="CJ217" s="89"/>
      <c r="CK217" s="89"/>
      <c r="CL217" s="89"/>
      <c r="CM217" s="89"/>
      <c r="CN217" s="89"/>
      <c r="CO217" s="89"/>
      <c r="CP217" s="89"/>
      <c r="CQ217" s="89"/>
      <c r="CR217" s="89"/>
      <c r="CS217" s="89"/>
      <c r="CT217" s="89"/>
      <c r="CU217" s="89"/>
      <c r="CV217" s="89"/>
      <c r="CW217" s="89"/>
      <c r="CX217" s="89"/>
      <c r="CY217" s="89"/>
      <c r="CZ217" s="89"/>
      <c r="DA217" s="89"/>
      <c r="DB217" s="89"/>
      <c r="DC217" s="89"/>
      <c r="DD217" s="89"/>
      <c r="DE217" s="89"/>
      <c r="DF217" s="89"/>
      <c r="DG217" s="89"/>
      <c r="DH217" s="89"/>
      <c r="DI217" s="89"/>
      <c r="DJ217" s="89"/>
      <c r="DK217" s="89"/>
      <c r="DL217" s="89"/>
      <c r="DM217" s="89"/>
      <c r="DN217" s="89"/>
      <c r="DO217" s="89"/>
      <c r="DP217" s="89"/>
      <c r="DQ217" s="89"/>
      <c r="DR217" s="89"/>
      <c r="DS217" s="89"/>
      <c r="DT217" s="89"/>
      <c r="DU217" s="89"/>
      <c r="DV217" s="89"/>
      <c r="DW217" s="89"/>
      <c r="DX217" s="89"/>
      <c r="DY217" s="89"/>
      <c r="DZ217" s="89"/>
      <c r="EA217" s="89"/>
      <c r="EB217" s="89"/>
      <c r="EC217" s="89"/>
      <c r="ED217" s="89"/>
      <c r="EE217" s="89"/>
      <c r="EF217" s="89"/>
      <c r="EG217" s="89"/>
      <c r="EH217" s="89"/>
      <c r="EI217" s="89"/>
      <c r="EJ217" s="89"/>
      <c r="EK217" s="89"/>
      <c r="EL217" s="89"/>
      <c r="EM217" s="89"/>
      <c r="EN217" s="89"/>
      <c r="EO217" s="89"/>
      <c r="EP217" s="89"/>
      <c r="EQ217" s="89"/>
      <c r="ER217" s="89"/>
      <c r="ES217" s="89"/>
      <c r="ET217" s="89"/>
      <c r="EU217" s="89"/>
    </row>
    <row r="218" spans="1:151" s="101" customFormat="1" ht="18.75" customHeight="1" thickBot="1">
      <c r="A218" s="233"/>
      <c r="B218" s="91">
        <v>701</v>
      </c>
      <c r="C218" s="90" t="s">
        <v>498</v>
      </c>
      <c r="D218" s="90"/>
      <c r="E218" s="90"/>
      <c r="F218" s="68"/>
      <c r="G218" s="91" t="s">
        <v>15</v>
      </c>
      <c r="H218" s="123">
        <v>15.3</v>
      </c>
      <c r="I218" s="317"/>
      <c r="J218" s="90" t="s">
        <v>1737</v>
      </c>
      <c r="K218" s="313">
        <f t="shared" si="2"/>
        <v>0</v>
      </c>
      <c r="L218" s="273" t="s">
        <v>1555</v>
      </c>
      <c r="M218" s="273" t="s">
        <v>499</v>
      </c>
      <c r="N218" s="273"/>
      <c r="O218" s="276"/>
      <c r="P218" s="276"/>
      <c r="Q218" s="276"/>
      <c r="R218" s="276"/>
      <c r="S218" s="89"/>
      <c r="T218" s="89"/>
      <c r="U218" s="89"/>
      <c r="V218" s="89"/>
      <c r="W218" s="89"/>
      <c r="X218" s="89"/>
      <c r="Y218" s="89"/>
      <c r="Z218" s="89"/>
      <c r="AA218" s="89"/>
      <c r="AB218" s="89"/>
      <c r="AC218" s="89"/>
      <c r="AD218" s="89"/>
      <c r="AE218" s="89"/>
      <c r="AF218" s="89"/>
      <c r="AG218" s="89"/>
      <c r="AH218" s="89"/>
      <c r="AI218" s="89"/>
      <c r="AJ218" s="89"/>
      <c r="AK218" s="89"/>
      <c r="AL218" s="89"/>
      <c r="AM218" s="89"/>
      <c r="AN218" s="89"/>
      <c r="AO218" s="89"/>
      <c r="AP218" s="89"/>
      <c r="AQ218" s="89"/>
      <c r="AR218" s="89"/>
      <c r="AS218" s="89"/>
      <c r="AT218" s="89"/>
      <c r="AU218" s="89"/>
      <c r="AV218" s="89"/>
      <c r="AW218" s="89"/>
      <c r="AX218" s="89"/>
      <c r="AY218" s="89"/>
      <c r="AZ218" s="89"/>
      <c r="BA218" s="89"/>
      <c r="BB218" s="89"/>
      <c r="BC218" s="89"/>
      <c r="BD218" s="89"/>
      <c r="BE218" s="89"/>
      <c r="BF218" s="89"/>
      <c r="BG218" s="89"/>
      <c r="BH218" s="89"/>
      <c r="BI218" s="89"/>
      <c r="BJ218" s="89"/>
      <c r="BK218" s="89"/>
      <c r="BL218" s="89"/>
      <c r="BM218" s="89"/>
      <c r="BN218" s="89"/>
      <c r="BO218" s="89"/>
      <c r="BP218" s="89"/>
      <c r="BQ218" s="89"/>
      <c r="BR218" s="89"/>
      <c r="BS218" s="89"/>
      <c r="BT218" s="89"/>
      <c r="BU218" s="89"/>
      <c r="BV218" s="89"/>
      <c r="BW218" s="89"/>
      <c r="BX218" s="89"/>
      <c r="BY218" s="89"/>
      <c r="BZ218" s="89"/>
      <c r="CA218" s="89"/>
      <c r="CB218" s="89"/>
      <c r="CC218" s="89"/>
      <c r="CD218" s="89"/>
      <c r="CE218" s="89"/>
      <c r="CF218" s="89"/>
      <c r="CG218" s="89"/>
      <c r="CH218" s="89"/>
      <c r="CI218" s="89"/>
      <c r="CJ218" s="89"/>
      <c r="CK218" s="89"/>
      <c r="CL218" s="89"/>
      <c r="CM218" s="89"/>
      <c r="CN218" s="89"/>
      <c r="CO218" s="89"/>
      <c r="CP218" s="89"/>
      <c r="CQ218" s="89"/>
      <c r="CR218" s="89"/>
      <c r="CS218" s="89"/>
      <c r="CT218" s="89"/>
      <c r="CU218" s="89"/>
      <c r="CV218" s="89"/>
      <c r="CW218" s="89"/>
      <c r="CX218" s="89"/>
      <c r="CY218" s="89"/>
      <c r="CZ218" s="89"/>
      <c r="DA218" s="89"/>
      <c r="DB218" s="89"/>
      <c r="DC218" s="89"/>
      <c r="DD218" s="89"/>
      <c r="DE218" s="89"/>
      <c r="DF218" s="89"/>
      <c r="DG218" s="89"/>
      <c r="DH218" s="89"/>
      <c r="DI218" s="89"/>
      <c r="DJ218" s="89"/>
      <c r="DK218" s="89"/>
      <c r="DL218" s="89"/>
      <c r="DM218" s="89"/>
      <c r="DN218" s="89"/>
      <c r="DO218" s="89"/>
      <c r="DP218" s="89"/>
      <c r="DQ218" s="89"/>
      <c r="DR218" s="89"/>
      <c r="DS218" s="89"/>
      <c r="DT218" s="89"/>
      <c r="DU218" s="89"/>
      <c r="DV218" s="89"/>
      <c r="DW218" s="89"/>
      <c r="DX218" s="89"/>
      <c r="DY218" s="89"/>
      <c r="DZ218" s="89"/>
      <c r="EA218" s="89"/>
      <c r="EB218" s="89"/>
      <c r="EC218" s="89"/>
      <c r="ED218" s="89"/>
      <c r="EE218" s="89"/>
      <c r="EF218" s="89"/>
      <c r="EG218" s="89"/>
      <c r="EH218" s="89"/>
      <c r="EI218" s="89"/>
      <c r="EJ218" s="89"/>
      <c r="EK218" s="89"/>
      <c r="EL218" s="89"/>
      <c r="EM218" s="89"/>
      <c r="EN218" s="89"/>
      <c r="EO218" s="89"/>
      <c r="EP218" s="89"/>
      <c r="EQ218" s="89"/>
      <c r="ER218" s="89"/>
      <c r="ES218" s="89"/>
      <c r="ET218" s="89"/>
      <c r="EU218" s="89"/>
    </row>
    <row r="219" spans="1:151" s="89" customFormat="1" ht="18.75" customHeight="1" thickBot="1">
      <c r="A219" s="233"/>
      <c r="B219" s="91">
        <v>497</v>
      </c>
      <c r="C219" s="90" t="s">
        <v>498</v>
      </c>
      <c r="D219" s="90"/>
      <c r="E219" s="90"/>
      <c r="F219" s="68"/>
      <c r="G219" s="91" t="s">
        <v>16</v>
      </c>
      <c r="H219" s="123">
        <v>18</v>
      </c>
      <c r="I219" s="317"/>
      <c r="J219" s="90" t="s">
        <v>1737</v>
      </c>
      <c r="K219" s="313">
        <f t="shared" si="2"/>
        <v>0</v>
      </c>
      <c r="L219" s="273" t="s">
        <v>2034</v>
      </c>
      <c r="M219" s="273" t="s">
        <v>2035</v>
      </c>
      <c r="N219" s="273"/>
      <c r="O219" s="276"/>
      <c r="P219" s="276"/>
      <c r="Q219" s="276"/>
      <c r="R219" s="276"/>
    </row>
    <row r="220" spans="1:151" s="89" customFormat="1" ht="18.75" customHeight="1" thickBot="1">
      <c r="A220" s="233"/>
      <c r="B220" s="91">
        <v>578</v>
      </c>
      <c r="C220" s="90" t="s">
        <v>2036</v>
      </c>
      <c r="D220" s="90"/>
      <c r="E220" s="90"/>
      <c r="F220" s="68"/>
      <c r="G220" s="91" t="s">
        <v>15</v>
      </c>
      <c r="H220" s="123">
        <v>16.2</v>
      </c>
      <c r="I220" s="317"/>
      <c r="J220" s="90" t="s">
        <v>1859</v>
      </c>
      <c r="K220" s="313">
        <f t="shared" si="2"/>
        <v>0</v>
      </c>
      <c r="L220" s="273" t="s">
        <v>2037</v>
      </c>
      <c r="M220" s="273" t="s">
        <v>2038</v>
      </c>
      <c r="N220" s="273"/>
      <c r="O220" s="276"/>
      <c r="P220" s="276"/>
      <c r="Q220" s="276"/>
      <c r="R220" s="276"/>
    </row>
    <row r="221" spans="1:151" s="89" customFormat="1" ht="18.75" customHeight="1" thickBot="1">
      <c r="A221" s="233"/>
      <c r="B221" s="91">
        <v>704</v>
      </c>
      <c r="C221" s="162" t="s">
        <v>1798</v>
      </c>
      <c r="D221" s="90"/>
      <c r="E221" s="90"/>
      <c r="F221" s="68"/>
      <c r="G221" s="91" t="s">
        <v>15</v>
      </c>
      <c r="H221" s="123">
        <v>16.2</v>
      </c>
      <c r="I221" s="317"/>
      <c r="J221" s="90" t="s">
        <v>1799</v>
      </c>
      <c r="K221" s="313">
        <f t="shared" si="2"/>
        <v>0</v>
      </c>
      <c r="L221" s="273" t="s">
        <v>1800</v>
      </c>
      <c r="M221" s="273" t="s">
        <v>1801</v>
      </c>
      <c r="N221" s="273"/>
      <c r="O221" s="279"/>
      <c r="P221" s="279"/>
      <c r="Q221" s="279"/>
      <c r="R221" s="279"/>
      <c r="S221" s="106"/>
      <c r="T221" s="106"/>
      <c r="U221" s="106"/>
      <c r="V221" s="106"/>
      <c r="W221" s="106"/>
      <c r="X221" s="106"/>
      <c r="Y221" s="106"/>
      <c r="Z221" s="106"/>
      <c r="AA221" s="106"/>
      <c r="AB221" s="106"/>
      <c r="AC221" s="106"/>
      <c r="AD221" s="106"/>
      <c r="AE221" s="106"/>
      <c r="AF221" s="106"/>
      <c r="AG221" s="106"/>
      <c r="AH221" s="106"/>
      <c r="AI221" s="106"/>
      <c r="AJ221" s="106"/>
      <c r="AK221" s="106"/>
      <c r="AL221" s="106"/>
      <c r="AM221" s="106"/>
      <c r="AN221" s="106"/>
      <c r="AO221" s="106"/>
      <c r="AP221" s="106"/>
      <c r="AQ221" s="106"/>
      <c r="AR221" s="106"/>
      <c r="AS221" s="106"/>
      <c r="AT221" s="106"/>
      <c r="AU221" s="106"/>
      <c r="AV221" s="106"/>
      <c r="AW221" s="106"/>
      <c r="AX221" s="106"/>
      <c r="AY221" s="106"/>
      <c r="AZ221" s="106"/>
      <c r="BA221" s="106"/>
      <c r="BB221" s="106"/>
      <c r="BC221" s="106"/>
      <c r="BD221" s="106"/>
      <c r="BE221" s="106"/>
      <c r="BF221" s="106"/>
      <c r="BG221" s="106"/>
      <c r="BH221" s="106"/>
      <c r="BI221" s="106"/>
      <c r="BJ221" s="106"/>
      <c r="BK221" s="106"/>
      <c r="BL221" s="106"/>
      <c r="BM221" s="106"/>
      <c r="BN221" s="106"/>
      <c r="BO221" s="106"/>
      <c r="BP221" s="106"/>
      <c r="BQ221" s="106"/>
      <c r="BR221" s="106"/>
      <c r="BS221" s="106"/>
      <c r="BT221" s="106"/>
      <c r="BU221" s="106"/>
      <c r="BV221" s="106"/>
      <c r="BW221" s="106"/>
      <c r="BX221" s="106"/>
      <c r="BY221" s="106"/>
      <c r="BZ221" s="106"/>
      <c r="CA221" s="106"/>
      <c r="CB221" s="106"/>
      <c r="CC221" s="106"/>
      <c r="CD221" s="106"/>
      <c r="CE221" s="106"/>
      <c r="CF221" s="106"/>
      <c r="CG221" s="106"/>
      <c r="CH221" s="106"/>
      <c r="CI221" s="106"/>
      <c r="CJ221" s="106"/>
      <c r="CK221" s="106"/>
      <c r="CL221" s="106"/>
      <c r="CM221" s="106"/>
      <c r="CN221" s="106"/>
      <c r="CO221" s="106"/>
      <c r="CP221" s="106"/>
      <c r="CQ221" s="106"/>
      <c r="CR221" s="106"/>
      <c r="CS221" s="106"/>
      <c r="CT221" s="106"/>
      <c r="CU221" s="106"/>
      <c r="CV221" s="106"/>
      <c r="CW221" s="106"/>
      <c r="CX221" s="106"/>
      <c r="CY221" s="106"/>
      <c r="CZ221" s="106"/>
      <c r="DA221" s="106"/>
      <c r="DB221" s="106"/>
      <c r="DC221" s="106"/>
      <c r="DD221" s="106"/>
      <c r="DE221" s="106"/>
      <c r="DF221" s="106"/>
      <c r="DG221" s="106"/>
      <c r="DH221" s="106"/>
      <c r="DI221" s="106"/>
      <c r="DJ221" s="106"/>
      <c r="DK221" s="106"/>
      <c r="DL221" s="106"/>
      <c r="DM221" s="106"/>
      <c r="DN221" s="106"/>
      <c r="DO221" s="106"/>
      <c r="DP221" s="106"/>
      <c r="DQ221" s="106"/>
      <c r="DR221" s="106"/>
      <c r="DS221" s="106"/>
      <c r="DT221" s="106"/>
      <c r="DU221" s="106"/>
      <c r="DV221" s="106"/>
      <c r="DW221" s="106"/>
      <c r="DX221" s="106"/>
      <c r="DY221" s="106"/>
      <c r="DZ221" s="106"/>
      <c r="EA221" s="106"/>
      <c r="EB221" s="106"/>
      <c r="EC221" s="106"/>
      <c r="ED221" s="106"/>
      <c r="EE221" s="106"/>
      <c r="EF221" s="106"/>
      <c r="EG221" s="106"/>
      <c r="EH221" s="106"/>
      <c r="EI221" s="106"/>
      <c r="EJ221" s="106"/>
      <c r="EK221" s="106"/>
      <c r="EL221" s="106"/>
      <c r="EM221" s="106"/>
      <c r="EN221" s="106"/>
      <c r="EO221" s="106"/>
      <c r="EP221" s="106"/>
      <c r="EQ221" s="106"/>
      <c r="ER221" s="106"/>
      <c r="ES221" s="103"/>
      <c r="ET221" s="55"/>
      <c r="EU221" s="55"/>
    </row>
    <row r="222" spans="1:151" s="89" customFormat="1" ht="18.75" customHeight="1" thickBot="1">
      <c r="A222" s="233"/>
      <c r="B222" s="91">
        <v>465</v>
      </c>
      <c r="C222" s="90" t="s">
        <v>2239</v>
      </c>
      <c r="D222" s="90"/>
      <c r="E222" s="90"/>
      <c r="F222" s="68"/>
      <c r="G222" s="91" t="s">
        <v>15</v>
      </c>
      <c r="H222" s="123">
        <v>16.2</v>
      </c>
      <c r="I222" s="317"/>
      <c r="J222" s="90" t="s">
        <v>1799</v>
      </c>
      <c r="K222" s="313">
        <f t="shared" si="2"/>
        <v>0</v>
      </c>
      <c r="L222" s="273" t="s">
        <v>2240</v>
      </c>
      <c r="M222" s="273" t="s">
        <v>2241</v>
      </c>
      <c r="N222" s="273"/>
      <c r="O222" s="278"/>
      <c r="P222" s="278"/>
      <c r="Q222" s="278"/>
      <c r="R222" s="278"/>
      <c r="S222" s="128"/>
      <c r="T222" s="128"/>
      <c r="U222" s="54"/>
      <c r="V222" s="54"/>
      <c r="W222" s="54"/>
      <c r="X222" s="54"/>
      <c r="Y222" s="54"/>
      <c r="Z222" s="54"/>
      <c r="AA222" s="54"/>
      <c r="AB222" s="54"/>
      <c r="AC222" s="54"/>
      <c r="AD222" s="54"/>
      <c r="AE222" s="54"/>
      <c r="AF222" s="54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  <c r="CM222" s="54"/>
      <c r="CN222" s="54"/>
      <c r="CO222" s="54"/>
      <c r="CP222" s="54"/>
      <c r="CQ222" s="54"/>
      <c r="CR222" s="54"/>
      <c r="CS222" s="54"/>
      <c r="CT222" s="54"/>
      <c r="CU222" s="54"/>
      <c r="CV222" s="54"/>
      <c r="CW222" s="54"/>
      <c r="CX222" s="54"/>
      <c r="CY222" s="54"/>
      <c r="CZ222" s="54"/>
      <c r="DA222" s="54"/>
      <c r="DB222" s="54"/>
      <c r="DC222" s="54"/>
      <c r="DD222" s="54"/>
      <c r="DE222" s="54"/>
      <c r="DF222" s="54"/>
      <c r="DG222" s="54"/>
      <c r="DH222" s="54"/>
      <c r="DI222" s="54"/>
      <c r="DJ222" s="54"/>
      <c r="DK222" s="54"/>
      <c r="DL222" s="54"/>
      <c r="DM222" s="54"/>
      <c r="DN222" s="54"/>
      <c r="DO222" s="54"/>
      <c r="DP222" s="54"/>
      <c r="DQ222" s="54"/>
      <c r="DR222" s="54"/>
      <c r="DS222" s="54"/>
      <c r="DT222" s="54"/>
      <c r="DU222" s="54"/>
      <c r="DV222" s="54"/>
      <c r="DW222" s="54"/>
      <c r="DX222" s="54"/>
      <c r="DY222" s="54"/>
      <c r="DZ222" s="54"/>
      <c r="EA222" s="54"/>
      <c r="EB222" s="54"/>
      <c r="EC222" s="54"/>
      <c r="ED222" s="54"/>
      <c r="EE222" s="54"/>
      <c r="EF222" s="54"/>
      <c r="EG222" s="54"/>
      <c r="EH222" s="54"/>
      <c r="EI222" s="54"/>
      <c r="EJ222" s="54"/>
      <c r="EK222" s="54"/>
      <c r="EL222" s="54"/>
      <c r="EM222" s="54"/>
      <c r="EN222" s="54"/>
      <c r="EO222" s="54"/>
      <c r="EP222" s="54"/>
      <c r="EQ222" s="54"/>
      <c r="ER222" s="54"/>
      <c r="ES222" s="54"/>
      <c r="ET222" s="101"/>
      <c r="EU222" s="101"/>
    </row>
    <row r="223" spans="1:151" s="89" customFormat="1" ht="18.75" customHeight="1" thickBot="1">
      <c r="A223" s="233"/>
      <c r="B223" s="91">
        <v>445</v>
      </c>
      <c r="C223" s="90" t="s">
        <v>1852</v>
      </c>
      <c r="D223" s="90"/>
      <c r="E223" s="90"/>
      <c r="F223" s="68"/>
      <c r="G223" s="91" t="s">
        <v>15</v>
      </c>
      <c r="H223" s="123">
        <v>16.2</v>
      </c>
      <c r="I223" s="317"/>
      <c r="J223" s="90" t="s">
        <v>1858</v>
      </c>
      <c r="K223" s="313">
        <f t="shared" si="2"/>
        <v>0</v>
      </c>
      <c r="L223" s="273" t="s">
        <v>1853</v>
      </c>
      <c r="M223" s="273" t="s">
        <v>1854</v>
      </c>
      <c r="N223" s="273"/>
      <c r="O223" s="276"/>
      <c r="P223" s="276"/>
      <c r="Q223" s="276"/>
      <c r="R223" s="276"/>
    </row>
    <row r="224" spans="1:151" s="89" customFormat="1" ht="18.75" customHeight="1" thickBot="1">
      <c r="A224" s="233"/>
      <c r="B224" s="91">
        <v>1061</v>
      </c>
      <c r="C224" s="90" t="s">
        <v>2242</v>
      </c>
      <c r="D224" s="90"/>
      <c r="E224" s="90"/>
      <c r="F224" s="68" t="s">
        <v>46</v>
      </c>
      <c r="G224" s="91" t="s">
        <v>15</v>
      </c>
      <c r="H224" s="123">
        <v>19</v>
      </c>
      <c r="I224" s="317"/>
      <c r="J224" s="90" t="s">
        <v>1935</v>
      </c>
      <c r="K224" s="313">
        <f t="shared" si="2"/>
        <v>0</v>
      </c>
      <c r="L224" s="273" t="s">
        <v>2243</v>
      </c>
      <c r="M224" s="273" t="s">
        <v>2244</v>
      </c>
      <c r="N224" s="273"/>
      <c r="O224" s="278"/>
      <c r="P224" s="278"/>
      <c r="Q224" s="278"/>
      <c r="R224" s="278"/>
      <c r="S224" s="128"/>
      <c r="T224" s="128"/>
      <c r="U224" s="54"/>
      <c r="V224" s="54"/>
      <c r="W224" s="54"/>
      <c r="X224" s="54"/>
      <c r="Y224" s="54"/>
      <c r="Z224" s="54"/>
      <c r="AA224" s="54"/>
      <c r="AB224" s="54"/>
      <c r="AC224" s="54"/>
      <c r="AD224" s="54"/>
      <c r="AE224" s="54"/>
      <c r="AF224" s="54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  <c r="CM224" s="54"/>
      <c r="CN224" s="54"/>
      <c r="CO224" s="54"/>
      <c r="CP224" s="54"/>
      <c r="CQ224" s="54"/>
      <c r="CR224" s="54"/>
      <c r="CS224" s="54"/>
      <c r="CT224" s="54"/>
      <c r="CU224" s="54"/>
      <c r="CV224" s="54"/>
      <c r="CW224" s="54"/>
      <c r="CX224" s="54"/>
      <c r="CY224" s="54"/>
      <c r="CZ224" s="54"/>
      <c r="DA224" s="54"/>
      <c r="DB224" s="54"/>
      <c r="DC224" s="54"/>
      <c r="DD224" s="54"/>
      <c r="DE224" s="54"/>
      <c r="DF224" s="54"/>
      <c r="DG224" s="54"/>
      <c r="DH224" s="54"/>
      <c r="DI224" s="54"/>
      <c r="DJ224" s="54"/>
      <c r="DK224" s="54"/>
      <c r="DL224" s="54"/>
      <c r="DM224" s="54"/>
      <c r="DN224" s="54"/>
      <c r="DO224" s="54"/>
      <c r="DP224" s="54"/>
      <c r="DQ224" s="54"/>
      <c r="DR224" s="54"/>
      <c r="DS224" s="54"/>
      <c r="DT224" s="54"/>
      <c r="DU224" s="54"/>
      <c r="DV224" s="54"/>
      <c r="DW224" s="54"/>
      <c r="DX224" s="54"/>
      <c r="DY224" s="54"/>
      <c r="DZ224" s="54"/>
      <c r="EA224" s="54"/>
      <c r="EB224" s="54"/>
      <c r="EC224" s="54"/>
      <c r="ED224" s="54"/>
      <c r="EE224" s="54"/>
      <c r="EF224" s="54"/>
      <c r="EG224" s="54"/>
      <c r="EH224" s="54"/>
      <c r="EI224" s="54"/>
      <c r="EJ224" s="54"/>
      <c r="EK224" s="54"/>
      <c r="EL224" s="54"/>
      <c r="EM224" s="54"/>
      <c r="EN224" s="54"/>
      <c r="EO224" s="54"/>
      <c r="EP224" s="54"/>
      <c r="EQ224" s="54"/>
      <c r="ER224" s="54"/>
      <c r="ES224" s="54"/>
      <c r="ET224" s="54"/>
      <c r="EU224" s="54"/>
    </row>
    <row r="225" spans="1:151" s="89" customFormat="1" ht="18.75" customHeight="1" thickBot="1">
      <c r="A225" s="233"/>
      <c r="B225" s="91">
        <v>320</v>
      </c>
      <c r="C225" s="90" t="s">
        <v>2039</v>
      </c>
      <c r="D225" s="90"/>
      <c r="E225" s="90"/>
      <c r="F225" s="68"/>
      <c r="G225" s="91" t="s">
        <v>15</v>
      </c>
      <c r="H225" s="123">
        <v>16.2</v>
      </c>
      <c r="I225" s="317"/>
      <c r="J225" s="90" t="s">
        <v>1862</v>
      </c>
      <c r="K225" s="313">
        <f t="shared" si="2"/>
        <v>0</v>
      </c>
      <c r="L225" s="273" t="s">
        <v>2040</v>
      </c>
      <c r="M225" s="273" t="s">
        <v>2041</v>
      </c>
      <c r="N225" s="273"/>
      <c r="O225" s="280"/>
      <c r="P225" s="280"/>
      <c r="Q225" s="280"/>
      <c r="R225" s="281"/>
      <c r="S225" s="101"/>
      <c r="T225" s="101"/>
      <c r="U225" s="101"/>
      <c r="V225" s="101"/>
      <c r="W225" s="101"/>
      <c r="X225" s="101"/>
      <c r="Y225" s="101"/>
      <c r="Z225" s="101"/>
      <c r="AA225" s="101"/>
      <c r="AB225" s="101"/>
      <c r="AC225" s="101"/>
      <c r="AD225" s="101"/>
      <c r="AE225" s="101"/>
      <c r="AF225" s="101"/>
      <c r="AG225" s="101"/>
      <c r="AH225" s="101"/>
      <c r="AI225" s="101"/>
      <c r="AJ225" s="101"/>
      <c r="AK225" s="101"/>
      <c r="AL225" s="101"/>
      <c r="AM225" s="101"/>
      <c r="AN225" s="101"/>
      <c r="AO225" s="101"/>
      <c r="AP225" s="101"/>
      <c r="AQ225" s="101"/>
      <c r="AR225" s="101"/>
      <c r="AS225" s="101"/>
      <c r="AT225" s="101"/>
      <c r="AU225" s="101"/>
      <c r="AV225" s="101"/>
      <c r="AW225" s="101"/>
      <c r="AX225" s="101"/>
      <c r="AY225" s="101"/>
      <c r="AZ225" s="101"/>
      <c r="BA225" s="101"/>
      <c r="BB225" s="101"/>
      <c r="BC225" s="101"/>
      <c r="BD225" s="101"/>
      <c r="BE225" s="101"/>
      <c r="BF225" s="101"/>
      <c r="BG225" s="101"/>
      <c r="BH225" s="101"/>
      <c r="BI225" s="101"/>
      <c r="BJ225" s="101"/>
      <c r="BK225" s="101"/>
      <c r="BL225" s="101"/>
      <c r="BM225" s="101"/>
      <c r="BN225" s="101"/>
      <c r="BO225" s="101"/>
      <c r="BP225" s="101"/>
      <c r="BQ225" s="101"/>
      <c r="BR225" s="101"/>
      <c r="BS225" s="101"/>
      <c r="BT225" s="101"/>
      <c r="BU225" s="101"/>
      <c r="BV225" s="101"/>
      <c r="BW225" s="101"/>
      <c r="BX225" s="101"/>
      <c r="BY225" s="101"/>
      <c r="BZ225" s="101"/>
      <c r="CA225" s="101"/>
      <c r="CB225" s="101"/>
      <c r="CC225" s="101"/>
      <c r="CD225" s="101"/>
      <c r="CE225" s="101"/>
      <c r="CF225" s="101"/>
      <c r="CG225" s="101"/>
      <c r="CH225" s="101"/>
      <c r="CI225" s="101"/>
      <c r="CJ225" s="101"/>
      <c r="CK225" s="101"/>
      <c r="CL225" s="101"/>
      <c r="CM225" s="101"/>
      <c r="CN225" s="101"/>
      <c r="CO225" s="101"/>
      <c r="CP225" s="101"/>
      <c r="CQ225" s="101"/>
      <c r="CR225" s="101"/>
      <c r="CS225" s="101"/>
      <c r="CT225" s="101"/>
      <c r="CU225" s="101"/>
      <c r="CV225" s="101"/>
      <c r="CW225" s="101"/>
      <c r="CX225" s="101"/>
      <c r="CY225" s="101"/>
      <c r="CZ225" s="101"/>
      <c r="DA225" s="101"/>
      <c r="DB225" s="101"/>
      <c r="DC225" s="101"/>
      <c r="DD225" s="101"/>
      <c r="DE225" s="101"/>
      <c r="DF225" s="101"/>
      <c r="DG225" s="101"/>
      <c r="DH225" s="101"/>
      <c r="DI225" s="101"/>
      <c r="DJ225" s="101"/>
      <c r="DK225" s="101"/>
      <c r="DL225" s="101"/>
      <c r="DM225" s="101"/>
      <c r="DN225" s="101"/>
      <c r="DO225" s="101"/>
      <c r="DP225" s="101"/>
      <c r="DQ225" s="101"/>
      <c r="DR225" s="101"/>
      <c r="DS225" s="101"/>
      <c r="DT225" s="101"/>
      <c r="DU225" s="101"/>
      <c r="DV225" s="101"/>
      <c r="DW225" s="101"/>
      <c r="DX225" s="101"/>
      <c r="DY225" s="101"/>
      <c r="DZ225" s="101"/>
      <c r="EA225" s="101"/>
      <c r="EB225" s="101"/>
      <c r="EC225" s="101"/>
      <c r="ED225" s="101"/>
      <c r="EE225" s="101"/>
      <c r="EF225" s="101"/>
      <c r="EG225" s="101"/>
      <c r="EH225" s="101"/>
      <c r="EI225" s="101"/>
      <c r="EJ225" s="101"/>
      <c r="EK225" s="101"/>
      <c r="EL225" s="101"/>
      <c r="EM225" s="101"/>
      <c r="EN225" s="101"/>
      <c r="EO225" s="101"/>
      <c r="EP225" s="101"/>
      <c r="EQ225" s="101"/>
      <c r="ER225" s="101"/>
      <c r="ES225" s="101"/>
      <c r="ET225" s="101"/>
      <c r="EU225" s="101"/>
    </row>
    <row r="226" spans="1:151" s="89" customFormat="1" ht="18.75" customHeight="1" thickBot="1">
      <c r="A226" s="233"/>
      <c r="B226" s="91">
        <v>780</v>
      </c>
      <c r="C226" s="90" t="s">
        <v>500</v>
      </c>
      <c r="D226" s="90"/>
      <c r="E226" s="90"/>
      <c r="F226" s="68" t="s">
        <v>46</v>
      </c>
      <c r="G226" s="91" t="s">
        <v>15</v>
      </c>
      <c r="H226" s="123">
        <v>19</v>
      </c>
      <c r="I226" s="317"/>
      <c r="J226" s="90" t="s">
        <v>1802</v>
      </c>
      <c r="K226" s="313">
        <f t="shared" si="2"/>
        <v>0</v>
      </c>
      <c r="L226" s="273" t="s">
        <v>1556</v>
      </c>
      <c r="M226" s="273" t="s">
        <v>192</v>
      </c>
      <c r="N226" s="273"/>
      <c r="O226" s="276"/>
      <c r="P226" s="276"/>
      <c r="Q226" s="276"/>
      <c r="R226" s="276"/>
    </row>
    <row r="227" spans="1:151" s="89" customFormat="1" ht="18.75" customHeight="1" thickBot="1">
      <c r="A227" s="233"/>
      <c r="B227" s="91">
        <v>199</v>
      </c>
      <c r="C227" s="90" t="s">
        <v>1855</v>
      </c>
      <c r="D227" s="90"/>
      <c r="E227" s="90"/>
      <c r="F227" s="68"/>
      <c r="G227" s="91" t="s">
        <v>15</v>
      </c>
      <c r="H227" s="123">
        <v>16.2</v>
      </c>
      <c r="I227" s="317"/>
      <c r="J227" s="90" t="s">
        <v>2042</v>
      </c>
      <c r="K227" s="313">
        <f t="shared" si="2"/>
        <v>0</v>
      </c>
      <c r="L227" s="273" t="s">
        <v>1856</v>
      </c>
      <c r="M227" s="273" t="s">
        <v>1857</v>
      </c>
      <c r="N227" s="273"/>
      <c r="O227" s="280"/>
      <c r="P227" s="280"/>
      <c r="Q227" s="280"/>
      <c r="R227" s="281"/>
      <c r="S227" s="101"/>
      <c r="T227" s="101"/>
      <c r="U227" s="101"/>
      <c r="V227" s="101"/>
      <c r="W227" s="101"/>
      <c r="X227" s="101"/>
      <c r="Y227" s="101"/>
      <c r="Z227" s="101"/>
      <c r="AA227" s="101"/>
      <c r="AB227" s="101"/>
      <c r="AC227" s="101"/>
      <c r="AD227" s="101"/>
      <c r="AE227" s="101"/>
      <c r="AF227" s="101"/>
      <c r="AG227" s="101"/>
      <c r="AH227" s="101"/>
      <c r="AI227" s="101"/>
      <c r="AJ227" s="101"/>
      <c r="AK227" s="101"/>
      <c r="AL227" s="101"/>
      <c r="AM227" s="101"/>
      <c r="AN227" s="101"/>
      <c r="AO227" s="101"/>
      <c r="AP227" s="101"/>
      <c r="AQ227" s="101"/>
      <c r="AR227" s="101"/>
      <c r="AS227" s="101"/>
      <c r="AT227" s="101"/>
      <c r="AU227" s="101"/>
      <c r="AV227" s="101"/>
      <c r="AW227" s="101"/>
      <c r="AX227" s="101"/>
      <c r="AY227" s="101"/>
      <c r="AZ227" s="101"/>
      <c r="BA227" s="101"/>
      <c r="BB227" s="101"/>
      <c r="BC227" s="101"/>
      <c r="BD227" s="101"/>
      <c r="BE227" s="101"/>
      <c r="BF227" s="101"/>
      <c r="BG227" s="101"/>
      <c r="BH227" s="101"/>
      <c r="BI227" s="101"/>
      <c r="BJ227" s="101"/>
      <c r="BK227" s="101"/>
      <c r="BL227" s="101"/>
      <c r="BM227" s="101"/>
      <c r="BN227" s="101"/>
      <c r="BO227" s="101"/>
      <c r="BP227" s="101"/>
      <c r="BQ227" s="101"/>
      <c r="BR227" s="101"/>
      <c r="BS227" s="101"/>
      <c r="BT227" s="101"/>
      <c r="BU227" s="101"/>
      <c r="BV227" s="101"/>
      <c r="BW227" s="101"/>
      <c r="BX227" s="101"/>
      <c r="BY227" s="101"/>
      <c r="BZ227" s="101"/>
      <c r="CA227" s="101"/>
      <c r="CB227" s="101"/>
      <c r="CC227" s="101"/>
      <c r="CD227" s="101"/>
      <c r="CE227" s="101"/>
      <c r="CF227" s="101"/>
      <c r="CG227" s="101"/>
      <c r="CH227" s="101"/>
      <c r="CI227" s="101"/>
      <c r="CJ227" s="101"/>
      <c r="CK227" s="101"/>
      <c r="CL227" s="101"/>
      <c r="CM227" s="101"/>
      <c r="CN227" s="101"/>
      <c r="CO227" s="101"/>
      <c r="CP227" s="101"/>
      <c r="CQ227" s="101"/>
      <c r="CR227" s="101"/>
      <c r="CS227" s="101"/>
      <c r="CT227" s="101"/>
      <c r="CU227" s="101"/>
      <c r="CV227" s="101"/>
      <c r="CW227" s="101"/>
      <c r="CX227" s="101"/>
      <c r="CY227" s="101"/>
      <c r="CZ227" s="101"/>
      <c r="DA227" s="101"/>
      <c r="DB227" s="101"/>
      <c r="DC227" s="101"/>
      <c r="DD227" s="101"/>
      <c r="DE227" s="101"/>
      <c r="DF227" s="101"/>
      <c r="DG227" s="101"/>
      <c r="DH227" s="101"/>
      <c r="DI227" s="101"/>
      <c r="DJ227" s="101"/>
      <c r="DK227" s="101"/>
      <c r="DL227" s="101"/>
      <c r="DM227" s="101"/>
      <c r="DN227" s="101"/>
      <c r="DO227" s="101"/>
      <c r="DP227" s="101"/>
      <c r="DQ227" s="101"/>
      <c r="DR227" s="101"/>
      <c r="DS227" s="101"/>
      <c r="DT227" s="101"/>
      <c r="DU227" s="101"/>
      <c r="DV227" s="101"/>
      <c r="DW227" s="101"/>
      <c r="DX227" s="101"/>
      <c r="DY227" s="101"/>
      <c r="DZ227" s="101"/>
      <c r="EA227" s="101"/>
      <c r="EB227" s="101"/>
      <c r="EC227" s="101"/>
      <c r="ED227" s="101"/>
      <c r="EE227" s="101"/>
      <c r="EF227" s="101"/>
      <c r="EG227" s="101"/>
      <c r="EH227" s="101"/>
      <c r="EI227" s="101"/>
      <c r="EJ227" s="101"/>
      <c r="EK227" s="101"/>
      <c r="EL227" s="101"/>
      <c r="EM227" s="101"/>
      <c r="EN227" s="101"/>
      <c r="EO227" s="101"/>
      <c r="EP227" s="101"/>
      <c r="EQ227" s="101"/>
      <c r="ER227" s="101"/>
      <c r="ES227" s="101"/>
      <c r="ET227" s="90"/>
      <c r="EU227" s="90"/>
    </row>
    <row r="228" spans="1:151" s="89" customFormat="1" ht="18.75" customHeight="1" thickBot="1">
      <c r="A228" s="233"/>
      <c r="B228" s="91">
        <v>519</v>
      </c>
      <c r="C228" s="90" t="s">
        <v>501</v>
      </c>
      <c r="D228" s="90"/>
      <c r="E228" s="90"/>
      <c r="F228" s="68"/>
      <c r="G228" s="91" t="s">
        <v>15</v>
      </c>
      <c r="H228" s="123">
        <v>16.2</v>
      </c>
      <c r="I228" s="317"/>
      <c r="J228" s="90" t="s">
        <v>1737</v>
      </c>
      <c r="K228" s="313">
        <f t="shared" si="2"/>
        <v>0</v>
      </c>
      <c r="L228" s="273" t="s">
        <v>1557</v>
      </c>
      <c r="M228" s="273" t="s">
        <v>84</v>
      </c>
      <c r="N228" s="273"/>
      <c r="O228" s="278"/>
      <c r="P228" s="278"/>
      <c r="Q228" s="278"/>
      <c r="R228" s="278"/>
      <c r="S228" s="54"/>
      <c r="T228" s="54"/>
      <c r="U228" s="54"/>
      <c r="V228" s="54"/>
      <c r="W228" s="54"/>
      <c r="X228" s="54"/>
      <c r="Y228" s="54"/>
      <c r="Z228" s="54"/>
      <c r="AA228" s="54"/>
      <c r="AB228" s="54"/>
      <c r="AC228" s="54"/>
      <c r="AD228" s="54"/>
      <c r="AE228" s="54"/>
      <c r="AF228" s="54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  <c r="CM228" s="54"/>
      <c r="CN228" s="54"/>
      <c r="CO228" s="54"/>
      <c r="CP228" s="54"/>
      <c r="CQ228" s="54"/>
      <c r="CR228" s="54"/>
      <c r="CS228" s="54"/>
      <c r="CT228" s="54"/>
      <c r="CU228" s="54"/>
      <c r="CV228" s="54"/>
      <c r="CW228" s="54"/>
      <c r="CX228" s="54"/>
      <c r="CY228" s="54"/>
      <c r="CZ228" s="54"/>
      <c r="DA228" s="54"/>
      <c r="DB228" s="54"/>
      <c r="DC228" s="54"/>
      <c r="DD228" s="54"/>
      <c r="DE228" s="54"/>
      <c r="DF228" s="54"/>
      <c r="DG228" s="54"/>
      <c r="DH228" s="54"/>
      <c r="DI228" s="54"/>
      <c r="DJ228" s="54"/>
      <c r="DK228" s="54"/>
      <c r="DL228" s="54"/>
      <c r="DM228" s="54"/>
      <c r="DN228" s="54"/>
      <c r="DO228" s="54"/>
      <c r="DP228" s="54"/>
      <c r="DQ228" s="54"/>
      <c r="DR228" s="54"/>
      <c r="DS228" s="54"/>
      <c r="DT228" s="54"/>
      <c r="DU228" s="54"/>
      <c r="DV228" s="54"/>
      <c r="DW228" s="54"/>
      <c r="DX228" s="54"/>
      <c r="DY228" s="54"/>
      <c r="DZ228" s="54"/>
      <c r="EA228" s="54"/>
      <c r="EB228" s="54"/>
      <c r="EC228" s="54"/>
      <c r="ED228" s="54"/>
      <c r="EE228" s="54"/>
      <c r="EF228" s="54"/>
      <c r="EG228" s="54"/>
      <c r="EH228" s="54"/>
      <c r="EI228" s="54"/>
      <c r="EJ228" s="54"/>
      <c r="EK228" s="54"/>
      <c r="EL228" s="54"/>
      <c r="EM228" s="54"/>
      <c r="EN228" s="54"/>
      <c r="EO228" s="54"/>
      <c r="EP228" s="54"/>
      <c r="EQ228" s="54"/>
      <c r="ER228" s="54"/>
      <c r="ES228" s="54"/>
      <c r="ET228" s="54"/>
      <c r="EU228" s="54"/>
    </row>
    <row r="229" spans="1:151" s="89" customFormat="1" ht="18.75" customHeight="1" thickBot="1">
      <c r="A229" s="233"/>
      <c r="B229" s="91">
        <v>322</v>
      </c>
      <c r="C229" s="90" t="s">
        <v>2043</v>
      </c>
      <c r="D229" s="90"/>
      <c r="E229" s="90"/>
      <c r="F229" s="68"/>
      <c r="G229" s="91" t="s">
        <v>15</v>
      </c>
      <c r="H229" s="123">
        <v>16.2</v>
      </c>
      <c r="I229" s="317"/>
      <c r="J229" s="90" t="s">
        <v>1858</v>
      </c>
      <c r="K229" s="313">
        <f t="shared" si="2"/>
        <v>0</v>
      </c>
      <c r="L229" s="273" t="s">
        <v>2044</v>
      </c>
      <c r="M229" s="273" t="s">
        <v>2045</v>
      </c>
      <c r="N229" s="273"/>
      <c r="O229" s="276"/>
      <c r="P229" s="276"/>
      <c r="Q229" s="276"/>
      <c r="R229" s="276"/>
    </row>
    <row r="230" spans="1:151" s="89" customFormat="1" ht="18.75" customHeight="1" thickBot="1">
      <c r="A230" s="233"/>
      <c r="B230" s="91">
        <v>390</v>
      </c>
      <c r="C230" s="90" t="s">
        <v>2046</v>
      </c>
      <c r="D230" s="90"/>
      <c r="E230" s="90"/>
      <c r="F230" s="68"/>
      <c r="G230" s="91" t="s">
        <v>15</v>
      </c>
      <c r="H230" s="123">
        <v>16.2</v>
      </c>
      <c r="I230" s="317"/>
      <c r="J230" s="90" t="s">
        <v>1851</v>
      </c>
      <c r="K230" s="313">
        <f t="shared" si="2"/>
        <v>0</v>
      </c>
      <c r="L230" s="273" t="s">
        <v>2047</v>
      </c>
      <c r="M230" s="273" t="s">
        <v>2048</v>
      </c>
      <c r="N230" s="273"/>
      <c r="O230" s="276"/>
      <c r="P230" s="276"/>
      <c r="Q230" s="276"/>
      <c r="R230" s="276"/>
    </row>
    <row r="231" spans="1:151" s="89" customFormat="1" ht="18.75" customHeight="1" thickBot="1">
      <c r="A231" s="233"/>
      <c r="B231" s="91">
        <v>833</v>
      </c>
      <c r="C231" s="162" t="s">
        <v>1803</v>
      </c>
      <c r="D231" s="90"/>
      <c r="E231" s="90"/>
      <c r="F231" s="68"/>
      <c r="G231" s="91" t="s">
        <v>15</v>
      </c>
      <c r="H231" s="123">
        <v>16.2</v>
      </c>
      <c r="I231" s="317"/>
      <c r="J231" s="90" t="s">
        <v>1858</v>
      </c>
      <c r="K231" s="313">
        <f t="shared" si="2"/>
        <v>0</v>
      </c>
      <c r="L231" s="273" t="s">
        <v>1804</v>
      </c>
      <c r="M231" s="273" t="s">
        <v>1805</v>
      </c>
      <c r="N231" s="273"/>
      <c r="O231" s="278"/>
      <c r="P231" s="278"/>
      <c r="Q231" s="278"/>
      <c r="R231" s="278"/>
      <c r="S231" s="128"/>
      <c r="T231" s="128"/>
      <c r="U231" s="54"/>
      <c r="V231" s="54"/>
      <c r="W231" s="54"/>
      <c r="X231" s="54"/>
      <c r="Y231" s="54"/>
      <c r="Z231" s="54"/>
      <c r="AA231" s="54"/>
      <c r="AB231" s="54"/>
      <c r="AC231" s="54"/>
      <c r="AD231" s="54"/>
      <c r="AE231" s="54"/>
      <c r="AF231" s="54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  <c r="CM231" s="54"/>
      <c r="CN231" s="54"/>
      <c r="CO231" s="54"/>
      <c r="CP231" s="54"/>
      <c r="CQ231" s="54"/>
      <c r="CR231" s="54"/>
      <c r="CS231" s="54"/>
      <c r="CT231" s="54"/>
      <c r="CU231" s="54"/>
      <c r="CV231" s="54"/>
      <c r="CW231" s="54"/>
      <c r="CX231" s="54"/>
      <c r="CY231" s="54"/>
      <c r="CZ231" s="54"/>
      <c r="DA231" s="54"/>
      <c r="DB231" s="54"/>
      <c r="DC231" s="54"/>
      <c r="DD231" s="54"/>
      <c r="DE231" s="54"/>
      <c r="DF231" s="54"/>
      <c r="DG231" s="54"/>
      <c r="DH231" s="54"/>
      <c r="DI231" s="54"/>
      <c r="DJ231" s="54"/>
      <c r="DK231" s="54"/>
      <c r="DL231" s="54"/>
      <c r="DM231" s="54"/>
      <c r="DN231" s="54"/>
      <c r="DO231" s="54"/>
      <c r="DP231" s="54"/>
      <c r="DQ231" s="54"/>
      <c r="DR231" s="54"/>
      <c r="DS231" s="54"/>
      <c r="DT231" s="54"/>
      <c r="DU231" s="54"/>
      <c r="DV231" s="54"/>
      <c r="DW231" s="54"/>
      <c r="DX231" s="54"/>
      <c r="DY231" s="54"/>
      <c r="DZ231" s="54"/>
      <c r="EA231" s="54"/>
      <c r="EB231" s="54"/>
      <c r="EC231" s="54"/>
      <c r="ED231" s="54"/>
      <c r="EE231" s="54"/>
      <c r="EF231" s="54"/>
      <c r="EG231" s="54"/>
      <c r="EH231" s="54"/>
      <c r="EI231" s="54"/>
      <c r="EJ231" s="54"/>
      <c r="EK231" s="54"/>
      <c r="EL231" s="54"/>
      <c r="EM231" s="54"/>
      <c r="EN231" s="54"/>
      <c r="EO231" s="54"/>
      <c r="EP231" s="54"/>
      <c r="EQ231" s="54"/>
      <c r="ER231" s="54"/>
      <c r="ES231" s="54"/>
      <c r="ET231" s="101"/>
      <c r="EU231" s="101"/>
    </row>
    <row r="232" spans="1:151" s="89" customFormat="1" ht="18.75" customHeight="1" thickBot="1">
      <c r="A232" s="233"/>
      <c r="B232" s="91">
        <v>175</v>
      </c>
      <c r="C232" s="90" t="s">
        <v>2245</v>
      </c>
      <c r="D232" s="90"/>
      <c r="E232" s="90"/>
      <c r="F232" s="68" t="s">
        <v>46</v>
      </c>
      <c r="G232" s="91" t="s">
        <v>15</v>
      </c>
      <c r="H232" s="123">
        <v>19</v>
      </c>
      <c r="I232" s="317"/>
      <c r="J232" s="90" t="s">
        <v>1567</v>
      </c>
      <c r="K232" s="313">
        <f t="shared" si="2"/>
        <v>0</v>
      </c>
      <c r="L232" s="273" t="s">
        <v>2246</v>
      </c>
      <c r="M232" s="273" t="s">
        <v>2247</v>
      </c>
      <c r="N232" s="273"/>
      <c r="O232" s="276"/>
      <c r="P232" s="276"/>
      <c r="Q232" s="276"/>
      <c r="R232" s="276"/>
    </row>
    <row r="233" spans="1:151" s="89" customFormat="1" ht="18.75" customHeight="1" thickBot="1">
      <c r="A233" s="233"/>
      <c r="B233" s="91">
        <v>524</v>
      </c>
      <c r="C233" s="90" t="s">
        <v>1806</v>
      </c>
      <c r="D233" s="90"/>
      <c r="E233" s="90"/>
      <c r="F233" s="68"/>
      <c r="G233" s="91" t="s">
        <v>15</v>
      </c>
      <c r="H233" s="123">
        <v>16.2</v>
      </c>
      <c r="I233" s="317"/>
      <c r="J233" s="90" t="s">
        <v>1802</v>
      </c>
      <c r="K233" s="313">
        <f t="shared" si="2"/>
        <v>0</v>
      </c>
      <c r="L233" s="273" t="s">
        <v>1807</v>
      </c>
      <c r="M233" s="273" t="s">
        <v>1808</v>
      </c>
      <c r="N233" s="273"/>
      <c r="O233" s="278"/>
      <c r="P233" s="278"/>
      <c r="Q233" s="278"/>
      <c r="R233" s="278"/>
      <c r="S233" s="128"/>
      <c r="T233" s="128"/>
      <c r="U233" s="54"/>
      <c r="V233" s="54"/>
      <c r="W233" s="54"/>
      <c r="X233" s="54"/>
      <c r="Y233" s="54"/>
      <c r="Z233" s="54"/>
      <c r="AA233" s="54"/>
      <c r="AB233" s="54"/>
      <c r="AC233" s="54"/>
      <c r="AD233" s="54"/>
      <c r="AE233" s="54"/>
      <c r="AF233" s="54"/>
      <c r="AG233" s="54"/>
      <c r="AH233" s="55"/>
      <c r="AI233" s="55"/>
      <c r="AJ233" s="55"/>
      <c r="AK233" s="55"/>
      <c r="AL233" s="55"/>
      <c r="AM233" s="55"/>
      <c r="AN233" s="55"/>
      <c r="AO233" s="55"/>
      <c r="AP233" s="55"/>
      <c r="AQ233" s="55"/>
      <c r="AR233" s="55"/>
      <c r="AS233" s="55"/>
      <c r="AT233" s="55"/>
      <c r="AU233" s="55"/>
      <c r="AV233" s="55"/>
      <c r="AW233" s="55"/>
      <c r="AX233" s="55"/>
      <c r="AY233" s="55"/>
      <c r="AZ233" s="55"/>
      <c r="BA233" s="55"/>
      <c r="BB233" s="55"/>
      <c r="BC233" s="55"/>
      <c r="BD233" s="55"/>
      <c r="BE233" s="55"/>
      <c r="BF233" s="55"/>
      <c r="BG233" s="55"/>
      <c r="BH233" s="55"/>
      <c r="BI233" s="55"/>
      <c r="BJ233" s="55"/>
      <c r="BK233" s="55"/>
      <c r="BL233" s="55"/>
      <c r="BM233" s="55"/>
      <c r="BN233" s="55"/>
      <c r="BO233" s="55"/>
      <c r="BP233" s="55"/>
      <c r="BQ233" s="55"/>
      <c r="BR233" s="55"/>
      <c r="BS233" s="55"/>
      <c r="BT233" s="55"/>
      <c r="BU233" s="55"/>
      <c r="BV233" s="55"/>
      <c r="BW233" s="55"/>
      <c r="BX233" s="55"/>
      <c r="BY233" s="55"/>
      <c r="BZ233" s="55"/>
      <c r="CA233" s="55"/>
      <c r="CB233" s="55"/>
      <c r="CC233" s="55"/>
      <c r="CD233" s="55"/>
      <c r="CE233" s="55"/>
      <c r="CF233" s="55"/>
      <c r="CG233" s="55"/>
      <c r="CH233" s="55"/>
      <c r="CI233" s="55"/>
      <c r="CJ233" s="55"/>
      <c r="CK233" s="55"/>
      <c r="CL233" s="55"/>
      <c r="CM233" s="55"/>
      <c r="CN233" s="55"/>
      <c r="CO233" s="55"/>
      <c r="CP233" s="55"/>
      <c r="CQ233" s="55"/>
      <c r="CR233" s="55"/>
      <c r="CS233" s="55"/>
      <c r="CT233" s="55"/>
      <c r="CU233" s="55"/>
      <c r="CV233" s="55"/>
      <c r="CW233" s="55"/>
      <c r="CX233" s="55"/>
      <c r="CY233" s="55"/>
      <c r="CZ233" s="55"/>
      <c r="DA233" s="55"/>
      <c r="DB233" s="55"/>
      <c r="DC233" s="55"/>
      <c r="DD233" s="55"/>
      <c r="DE233" s="55"/>
      <c r="DF233" s="55"/>
      <c r="DG233" s="55"/>
      <c r="DH233" s="55"/>
      <c r="DI233" s="55"/>
      <c r="DJ233" s="55"/>
      <c r="DK233" s="55"/>
      <c r="DL233" s="55"/>
      <c r="DM233" s="55"/>
      <c r="DN233" s="55"/>
      <c r="DO233" s="55"/>
      <c r="DP233" s="55"/>
      <c r="DQ233" s="55"/>
      <c r="DR233" s="55"/>
      <c r="DS233" s="55"/>
      <c r="DT233" s="55"/>
      <c r="DU233" s="55"/>
      <c r="DV233" s="55"/>
      <c r="DW233" s="55"/>
      <c r="DX233" s="55"/>
      <c r="DY233" s="55"/>
      <c r="DZ233" s="55"/>
      <c r="EA233" s="55"/>
      <c r="EB233" s="55"/>
      <c r="EC233" s="55"/>
      <c r="ED233" s="55"/>
      <c r="EE233" s="55"/>
      <c r="EF233" s="55"/>
      <c r="EG233" s="55"/>
      <c r="EH233" s="55"/>
      <c r="EI233" s="55"/>
      <c r="EJ233" s="55"/>
      <c r="EK233" s="55"/>
      <c r="EL233" s="55"/>
      <c r="EM233" s="55"/>
      <c r="EN233" s="55"/>
      <c r="EO233" s="55"/>
      <c r="EP233" s="55"/>
      <c r="EQ233" s="55"/>
      <c r="ER233" s="55"/>
      <c r="ES233" s="55"/>
      <c r="ET233" s="102"/>
      <c r="EU233" s="102"/>
    </row>
    <row r="234" spans="1:151" s="89" customFormat="1" ht="18.75" customHeight="1" thickBot="1">
      <c r="A234" s="233"/>
      <c r="B234" s="91">
        <v>149</v>
      </c>
      <c r="C234" s="90" t="s">
        <v>502</v>
      </c>
      <c r="D234" s="90"/>
      <c r="E234" s="90"/>
      <c r="F234" s="68" t="s">
        <v>46</v>
      </c>
      <c r="G234" s="91" t="s">
        <v>15</v>
      </c>
      <c r="H234" s="123">
        <v>19</v>
      </c>
      <c r="I234" s="317"/>
      <c r="J234" s="90" t="s">
        <v>1802</v>
      </c>
      <c r="K234" s="313">
        <f t="shared" si="2"/>
        <v>0</v>
      </c>
      <c r="L234" s="273" t="s">
        <v>1558</v>
      </c>
      <c r="M234" s="273" t="s">
        <v>503</v>
      </c>
      <c r="N234" s="273"/>
      <c r="O234" s="282"/>
      <c r="P234" s="282"/>
      <c r="Q234" s="282"/>
      <c r="R234" s="278"/>
      <c r="S234" s="54"/>
      <c r="T234" s="54"/>
      <c r="U234" s="54"/>
      <c r="V234" s="54"/>
      <c r="W234" s="54"/>
      <c r="X234" s="54"/>
      <c r="Y234" s="54"/>
      <c r="Z234" s="54"/>
      <c r="AA234" s="54"/>
      <c r="AB234" s="54"/>
      <c r="AC234" s="54"/>
      <c r="AD234" s="54"/>
      <c r="AE234" s="54"/>
      <c r="AF234" s="54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  <c r="CM234" s="54"/>
      <c r="CN234" s="54"/>
      <c r="CO234" s="54"/>
      <c r="CP234" s="54"/>
      <c r="CQ234" s="54"/>
      <c r="CR234" s="54"/>
      <c r="CS234" s="54"/>
      <c r="CT234" s="54"/>
      <c r="CU234" s="54"/>
      <c r="CV234" s="54"/>
      <c r="CW234" s="54"/>
      <c r="CX234" s="54"/>
      <c r="CY234" s="54"/>
      <c r="CZ234" s="54"/>
      <c r="DA234" s="54"/>
      <c r="DB234" s="54"/>
      <c r="DC234" s="54"/>
      <c r="DD234" s="54"/>
      <c r="DE234" s="54"/>
      <c r="DF234" s="54"/>
      <c r="DG234" s="54"/>
      <c r="DH234" s="54"/>
      <c r="DI234" s="54"/>
      <c r="DJ234" s="54"/>
      <c r="DK234" s="54"/>
      <c r="DL234" s="54"/>
      <c r="DM234" s="54"/>
      <c r="DN234" s="54"/>
      <c r="DO234" s="54"/>
      <c r="DP234" s="54"/>
      <c r="DQ234" s="54"/>
      <c r="DR234" s="54"/>
      <c r="DS234" s="54"/>
      <c r="DT234" s="54"/>
      <c r="DU234" s="54"/>
      <c r="DV234" s="54"/>
      <c r="DW234" s="54"/>
      <c r="DX234" s="54"/>
      <c r="DY234" s="54"/>
      <c r="DZ234" s="54"/>
      <c r="EA234" s="54"/>
      <c r="EB234" s="54"/>
      <c r="EC234" s="54"/>
      <c r="ED234" s="54"/>
      <c r="EE234" s="54"/>
      <c r="EF234" s="54"/>
      <c r="EG234" s="54"/>
      <c r="EH234" s="54"/>
      <c r="EI234" s="54"/>
      <c r="EJ234" s="54"/>
      <c r="EK234" s="54"/>
      <c r="EL234" s="54"/>
      <c r="EM234" s="54"/>
      <c r="EN234" s="54"/>
      <c r="EO234" s="54"/>
      <c r="EP234" s="54"/>
      <c r="EQ234" s="55"/>
      <c r="ER234" s="55"/>
      <c r="ES234" s="55"/>
      <c r="ET234" s="102"/>
      <c r="EU234" s="102"/>
    </row>
    <row r="235" spans="1:151" s="89" customFormat="1" ht="18.75" customHeight="1" thickBot="1">
      <c r="A235" s="233"/>
      <c r="B235" s="91">
        <v>1861</v>
      </c>
      <c r="C235" s="90" t="s">
        <v>502</v>
      </c>
      <c r="D235" s="90"/>
      <c r="E235" s="90"/>
      <c r="F235" s="68" t="s">
        <v>46</v>
      </c>
      <c r="G235" s="91" t="s">
        <v>16</v>
      </c>
      <c r="H235" s="123">
        <v>20</v>
      </c>
      <c r="I235" s="317"/>
      <c r="J235" s="90" t="s">
        <v>1859</v>
      </c>
      <c r="K235" s="313">
        <f t="shared" si="2"/>
        <v>0</v>
      </c>
      <c r="L235" s="273" t="s">
        <v>1860</v>
      </c>
      <c r="M235" s="273" t="s">
        <v>1861</v>
      </c>
      <c r="N235" s="273"/>
      <c r="O235" s="276"/>
      <c r="P235" s="276"/>
      <c r="Q235" s="276"/>
      <c r="R235" s="276"/>
    </row>
    <row r="236" spans="1:151" s="89" customFormat="1" ht="18.75" customHeight="1" thickBot="1">
      <c r="A236" s="233"/>
      <c r="B236" s="91">
        <v>381</v>
      </c>
      <c r="C236" s="90" t="s">
        <v>1809</v>
      </c>
      <c r="D236" s="90"/>
      <c r="E236" s="90"/>
      <c r="F236" s="68"/>
      <c r="G236" s="91" t="s">
        <v>16</v>
      </c>
      <c r="H236" s="123">
        <v>19.5</v>
      </c>
      <c r="I236" s="317"/>
      <c r="J236" s="90" t="s">
        <v>1858</v>
      </c>
      <c r="K236" s="313">
        <f t="shared" si="2"/>
        <v>0</v>
      </c>
      <c r="L236" s="273" t="s">
        <v>2049</v>
      </c>
      <c r="M236" s="273" t="s">
        <v>2050</v>
      </c>
      <c r="N236" s="273"/>
      <c r="O236" s="278"/>
      <c r="P236" s="278"/>
      <c r="Q236" s="278"/>
      <c r="R236" s="278"/>
      <c r="S236" s="128"/>
      <c r="T236" s="128"/>
      <c r="U236" s="54"/>
      <c r="V236" s="54"/>
      <c r="W236" s="54"/>
      <c r="X236" s="54"/>
      <c r="Y236" s="54"/>
      <c r="Z236" s="54"/>
      <c r="AA236" s="54"/>
      <c r="AB236" s="54"/>
      <c r="AC236" s="54"/>
      <c r="AD236" s="54"/>
      <c r="AE236" s="54"/>
      <c r="AF236" s="54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  <c r="CM236" s="54"/>
      <c r="CN236" s="54"/>
      <c r="CO236" s="54"/>
      <c r="CP236" s="54"/>
      <c r="CQ236" s="54"/>
      <c r="CR236" s="54"/>
      <c r="CS236" s="54"/>
      <c r="CT236" s="54"/>
      <c r="CU236" s="54"/>
      <c r="CV236" s="54"/>
      <c r="CW236" s="54"/>
      <c r="CX236" s="54"/>
      <c r="CY236" s="54"/>
      <c r="CZ236" s="54"/>
      <c r="DA236" s="54"/>
      <c r="DB236" s="54"/>
      <c r="DC236" s="54"/>
      <c r="DD236" s="54"/>
      <c r="DE236" s="54"/>
      <c r="DF236" s="54"/>
      <c r="DG236" s="54"/>
      <c r="DH236" s="54"/>
      <c r="DI236" s="54"/>
      <c r="DJ236" s="54"/>
      <c r="DK236" s="54"/>
      <c r="DL236" s="54"/>
      <c r="DM236" s="54"/>
      <c r="DN236" s="54"/>
      <c r="DO236" s="54"/>
      <c r="DP236" s="54"/>
      <c r="DQ236" s="54"/>
      <c r="DR236" s="54"/>
      <c r="DS236" s="54"/>
      <c r="DT236" s="54"/>
      <c r="DU236" s="54"/>
      <c r="DV236" s="54"/>
      <c r="DW236" s="54"/>
      <c r="DX236" s="54"/>
      <c r="DY236" s="54"/>
      <c r="DZ236" s="54"/>
      <c r="EA236" s="54"/>
      <c r="EB236" s="54"/>
      <c r="EC236" s="54"/>
      <c r="ED236" s="54"/>
      <c r="EE236" s="54"/>
      <c r="EF236" s="54"/>
      <c r="EG236" s="54"/>
      <c r="EH236" s="54"/>
      <c r="EI236" s="54"/>
      <c r="EJ236" s="54"/>
      <c r="EK236" s="54"/>
      <c r="EL236" s="54"/>
      <c r="EM236" s="54"/>
      <c r="EN236" s="54"/>
      <c r="EO236" s="54"/>
      <c r="EP236" s="54"/>
      <c r="EQ236" s="54"/>
      <c r="ER236" s="54"/>
      <c r="ES236" s="54"/>
      <c r="ET236" s="101"/>
      <c r="EU236" s="101"/>
    </row>
    <row r="237" spans="1:151" s="89" customFormat="1" ht="18.75" customHeight="1" thickBot="1">
      <c r="A237" s="233"/>
      <c r="B237" s="91">
        <v>82</v>
      </c>
      <c r="C237" s="90" t="s">
        <v>1810</v>
      </c>
      <c r="D237" s="90"/>
      <c r="E237" s="90"/>
      <c r="F237" s="68"/>
      <c r="G237" s="91" t="s">
        <v>16</v>
      </c>
      <c r="H237" s="123">
        <v>19.5</v>
      </c>
      <c r="I237" s="317"/>
      <c r="J237" s="90" t="s">
        <v>1811</v>
      </c>
      <c r="K237" s="313">
        <f t="shared" si="2"/>
        <v>0</v>
      </c>
      <c r="L237" s="273" t="s">
        <v>1812</v>
      </c>
      <c r="M237" s="273" t="s">
        <v>1813</v>
      </c>
      <c r="N237" s="273"/>
      <c r="O237" s="276"/>
      <c r="P237" s="276"/>
      <c r="Q237" s="276"/>
      <c r="R237" s="276"/>
    </row>
    <row r="238" spans="1:151" s="89" customFormat="1" ht="18.75" customHeight="1" thickBot="1">
      <c r="A238" s="233"/>
      <c r="B238" s="95"/>
      <c r="C238" s="96" t="s">
        <v>19</v>
      </c>
      <c r="D238" s="96"/>
      <c r="E238" s="96"/>
      <c r="F238" s="150"/>
      <c r="G238" s="95"/>
      <c r="H238" s="160"/>
      <c r="I238" s="318"/>
      <c r="J238" s="96"/>
      <c r="K238" s="313">
        <f t="shared" si="2"/>
        <v>0</v>
      </c>
      <c r="L238" s="275"/>
      <c r="M238" s="275"/>
      <c r="N238" s="273"/>
      <c r="O238" s="276"/>
      <c r="P238" s="276"/>
      <c r="Q238" s="276"/>
      <c r="R238" s="276"/>
    </row>
    <row r="239" spans="1:151" s="89" customFormat="1" ht="18.75" customHeight="1" thickBot="1">
      <c r="A239" s="233"/>
      <c r="B239" s="91">
        <v>53</v>
      </c>
      <c r="C239" s="90" t="s">
        <v>509</v>
      </c>
      <c r="D239" s="90"/>
      <c r="E239" s="90"/>
      <c r="F239" s="68" t="s">
        <v>46</v>
      </c>
      <c r="G239" s="91" t="s">
        <v>15</v>
      </c>
      <c r="H239" s="123">
        <v>8.9</v>
      </c>
      <c r="I239" s="317"/>
      <c r="J239" s="90" t="s">
        <v>1575</v>
      </c>
      <c r="K239" s="313">
        <f>A239*H239</f>
        <v>0</v>
      </c>
      <c r="L239" s="273" t="s">
        <v>1109</v>
      </c>
      <c r="M239" s="273" t="s">
        <v>510</v>
      </c>
      <c r="N239" s="273"/>
      <c r="O239" s="276"/>
      <c r="P239" s="276"/>
      <c r="Q239" s="276"/>
      <c r="R239" s="276"/>
    </row>
    <row r="240" spans="1:151" s="89" customFormat="1" ht="18.75" customHeight="1" thickBot="1">
      <c r="A240" s="233"/>
      <c r="B240" s="91">
        <v>835</v>
      </c>
      <c r="C240" s="90" t="s">
        <v>511</v>
      </c>
      <c r="D240" s="90"/>
      <c r="E240" s="90"/>
      <c r="F240" s="68" t="s">
        <v>46</v>
      </c>
      <c r="G240" s="91" t="s">
        <v>15</v>
      </c>
      <c r="H240" s="123">
        <v>8.9</v>
      </c>
      <c r="I240" s="317"/>
      <c r="J240" s="90" t="s">
        <v>1577</v>
      </c>
      <c r="K240" s="313">
        <f>A240*H240</f>
        <v>0</v>
      </c>
      <c r="L240" s="273" t="s">
        <v>1110</v>
      </c>
      <c r="M240" s="273" t="s">
        <v>184</v>
      </c>
      <c r="N240" s="273"/>
      <c r="O240" s="278"/>
      <c r="P240" s="278"/>
      <c r="Q240" s="278"/>
      <c r="R240" s="278"/>
      <c r="S240" s="128"/>
      <c r="T240" s="128"/>
      <c r="U240" s="54"/>
      <c r="V240" s="54"/>
      <c r="W240" s="54"/>
      <c r="X240" s="54"/>
      <c r="Y240" s="54"/>
      <c r="Z240" s="54"/>
      <c r="AA240" s="54"/>
      <c r="AB240" s="54"/>
      <c r="AC240" s="54"/>
      <c r="AD240" s="54"/>
      <c r="AE240" s="54"/>
      <c r="AF240" s="54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  <c r="CM240" s="54"/>
      <c r="CN240" s="54"/>
      <c r="CO240" s="54"/>
      <c r="CP240" s="54"/>
      <c r="CQ240" s="54"/>
      <c r="CR240" s="54"/>
      <c r="CS240" s="54"/>
      <c r="CT240" s="54"/>
      <c r="CU240" s="54"/>
      <c r="CV240" s="54"/>
      <c r="CW240" s="54"/>
      <c r="CX240" s="54"/>
      <c r="CY240" s="54"/>
      <c r="CZ240" s="54"/>
      <c r="DA240" s="54"/>
      <c r="DB240" s="54"/>
      <c r="DC240" s="54"/>
      <c r="DD240" s="54"/>
      <c r="DE240" s="54"/>
      <c r="DF240" s="54"/>
      <c r="DG240" s="54"/>
      <c r="DH240" s="54"/>
      <c r="DI240" s="54"/>
      <c r="DJ240" s="54"/>
      <c r="DK240" s="54"/>
      <c r="DL240" s="54"/>
      <c r="DM240" s="54"/>
      <c r="DN240" s="54"/>
      <c r="DO240" s="54"/>
      <c r="DP240" s="54"/>
      <c r="DQ240" s="54"/>
      <c r="DR240" s="54"/>
      <c r="DS240" s="54"/>
      <c r="DT240" s="54"/>
      <c r="DU240" s="54"/>
      <c r="DV240" s="54"/>
      <c r="DW240" s="54"/>
      <c r="DX240" s="54"/>
      <c r="DY240" s="54"/>
      <c r="DZ240" s="54"/>
      <c r="EA240" s="54"/>
      <c r="EB240" s="54"/>
      <c r="EC240" s="54"/>
      <c r="ED240" s="54"/>
      <c r="EE240" s="54"/>
      <c r="EF240" s="54"/>
      <c r="EG240" s="54"/>
      <c r="EH240" s="54"/>
      <c r="EI240" s="54"/>
      <c r="EJ240" s="54"/>
      <c r="EK240" s="54"/>
      <c r="EL240" s="54"/>
      <c r="EM240" s="54"/>
      <c r="EN240" s="54"/>
      <c r="EO240" s="54"/>
      <c r="EP240" s="54"/>
      <c r="EQ240" s="54"/>
      <c r="ER240" s="54"/>
      <c r="ES240" s="54"/>
      <c r="ET240" s="101"/>
      <c r="EU240" s="101"/>
    </row>
    <row r="241" spans="1:151" s="89" customFormat="1" ht="18.75" customHeight="1" thickBot="1">
      <c r="A241" s="233"/>
      <c r="B241" s="91">
        <v>288</v>
      </c>
      <c r="C241" s="162" t="s">
        <v>504</v>
      </c>
      <c r="D241" s="90"/>
      <c r="E241" s="90"/>
      <c r="F241" s="68"/>
      <c r="G241" s="91" t="s">
        <v>18</v>
      </c>
      <c r="H241" s="123">
        <v>5.9</v>
      </c>
      <c r="I241" s="317"/>
      <c r="J241" s="90" t="s">
        <v>1575</v>
      </c>
      <c r="K241" s="313">
        <f>A241*H241</f>
        <v>0</v>
      </c>
      <c r="L241" s="273" t="s">
        <v>1111</v>
      </c>
      <c r="M241" s="273" t="s">
        <v>505</v>
      </c>
      <c r="N241" s="273"/>
      <c r="O241" s="278"/>
      <c r="P241" s="278"/>
      <c r="Q241" s="278"/>
      <c r="R241" s="278"/>
      <c r="S241" s="128"/>
      <c r="T241" s="128"/>
      <c r="U241" s="54"/>
      <c r="V241" s="54"/>
      <c r="W241" s="54"/>
      <c r="X241" s="54"/>
      <c r="Y241" s="54"/>
      <c r="Z241" s="54"/>
      <c r="AA241" s="54"/>
      <c r="AB241" s="54"/>
      <c r="AC241" s="54"/>
      <c r="AD241" s="54"/>
      <c r="AE241" s="54"/>
      <c r="AF241" s="54"/>
      <c r="AG241" s="54"/>
      <c r="AH241" s="55"/>
      <c r="AI241" s="55"/>
      <c r="AJ241" s="55"/>
      <c r="AK241" s="55"/>
      <c r="AL241" s="55"/>
      <c r="AM241" s="55"/>
      <c r="AN241" s="55"/>
      <c r="AO241" s="55"/>
      <c r="AP241" s="55"/>
      <c r="AQ241" s="55"/>
      <c r="AR241" s="55"/>
      <c r="AS241" s="55"/>
      <c r="AT241" s="55"/>
      <c r="AU241" s="55"/>
      <c r="AV241" s="55"/>
      <c r="AW241" s="55"/>
      <c r="AX241" s="55"/>
      <c r="AY241" s="55"/>
      <c r="AZ241" s="55"/>
      <c r="BA241" s="55"/>
      <c r="BB241" s="55"/>
      <c r="BC241" s="55"/>
      <c r="BD241" s="55"/>
      <c r="BE241" s="55"/>
      <c r="BF241" s="55"/>
      <c r="BG241" s="55"/>
      <c r="BH241" s="55"/>
      <c r="BI241" s="55"/>
      <c r="BJ241" s="55"/>
      <c r="BK241" s="55"/>
      <c r="BL241" s="55"/>
      <c r="BM241" s="55"/>
      <c r="BN241" s="55"/>
      <c r="BO241" s="55"/>
      <c r="BP241" s="55"/>
      <c r="BQ241" s="55"/>
      <c r="BR241" s="55"/>
      <c r="BS241" s="55"/>
      <c r="BT241" s="55"/>
      <c r="BU241" s="55"/>
      <c r="BV241" s="55"/>
      <c r="BW241" s="55"/>
      <c r="BX241" s="55"/>
      <c r="BY241" s="55"/>
      <c r="BZ241" s="55"/>
      <c r="CA241" s="55"/>
      <c r="CB241" s="55"/>
      <c r="CC241" s="55"/>
      <c r="CD241" s="55"/>
      <c r="CE241" s="55"/>
      <c r="CF241" s="55"/>
      <c r="CG241" s="55"/>
      <c r="CH241" s="55"/>
      <c r="CI241" s="55"/>
      <c r="CJ241" s="55"/>
      <c r="CK241" s="55"/>
      <c r="CL241" s="55"/>
      <c r="CM241" s="55"/>
      <c r="CN241" s="55"/>
      <c r="CO241" s="55"/>
      <c r="CP241" s="55"/>
      <c r="CQ241" s="55"/>
      <c r="CR241" s="55"/>
      <c r="CS241" s="55"/>
      <c r="CT241" s="55"/>
      <c r="CU241" s="55"/>
      <c r="CV241" s="55"/>
      <c r="CW241" s="55"/>
      <c r="CX241" s="55"/>
      <c r="CY241" s="55"/>
      <c r="CZ241" s="55"/>
      <c r="DA241" s="55"/>
      <c r="DB241" s="55"/>
      <c r="DC241" s="55"/>
      <c r="DD241" s="55"/>
      <c r="DE241" s="55"/>
      <c r="DF241" s="55"/>
      <c r="DG241" s="55"/>
      <c r="DH241" s="55"/>
      <c r="DI241" s="55"/>
      <c r="DJ241" s="55"/>
      <c r="DK241" s="55"/>
      <c r="DL241" s="55"/>
      <c r="DM241" s="55"/>
      <c r="DN241" s="55"/>
      <c r="DO241" s="55"/>
      <c r="DP241" s="55"/>
      <c r="DQ241" s="55"/>
      <c r="DR241" s="55"/>
      <c r="DS241" s="55"/>
      <c r="DT241" s="55"/>
      <c r="DU241" s="55"/>
      <c r="DV241" s="55"/>
      <c r="DW241" s="55"/>
      <c r="DX241" s="55"/>
      <c r="DY241" s="55"/>
      <c r="DZ241" s="55"/>
      <c r="EA241" s="55"/>
      <c r="EB241" s="55"/>
      <c r="EC241" s="55"/>
      <c r="ED241" s="55"/>
      <c r="EE241" s="55"/>
      <c r="EF241" s="55"/>
      <c r="EG241" s="55"/>
      <c r="EH241" s="55"/>
      <c r="EI241" s="55"/>
      <c r="EJ241" s="55"/>
      <c r="EK241" s="55"/>
      <c r="EL241" s="55"/>
      <c r="EM241" s="55"/>
      <c r="EN241" s="55"/>
      <c r="EO241" s="55"/>
      <c r="EP241" s="55"/>
      <c r="EQ241" s="55"/>
      <c r="ER241" s="55"/>
      <c r="ES241" s="55"/>
      <c r="ET241" s="102"/>
      <c r="EU241" s="102"/>
    </row>
    <row r="242" spans="1:151" s="89" customFormat="1" ht="18.75" customHeight="1" thickBot="1">
      <c r="A242" s="233"/>
      <c r="B242" s="91">
        <v>604</v>
      </c>
      <c r="C242" s="90" t="s">
        <v>506</v>
      </c>
      <c r="D242" s="90"/>
      <c r="E242" s="90"/>
      <c r="F242" s="68"/>
      <c r="G242" s="91" t="s">
        <v>15</v>
      </c>
      <c r="H242" s="123">
        <v>8.4</v>
      </c>
      <c r="I242" s="317"/>
      <c r="J242" s="90" t="s">
        <v>1575</v>
      </c>
      <c r="K242" s="313">
        <f>A242*H242</f>
        <v>0</v>
      </c>
      <c r="L242" s="273" t="s">
        <v>1112</v>
      </c>
      <c r="M242" s="273" t="s">
        <v>77</v>
      </c>
      <c r="N242" s="273"/>
      <c r="O242" s="276"/>
      <c r="P242" s="276"/>
      <c r="Q242" s="276"/>
      <c r="R242" s="276"/>
    </row>
    <row r="243" spans="1:151" s="89" customFormat="1" ht="18.75" customHeight="1" thickBot="1">
      <c r="A243" s="233"/>
      <c r="B243" s="91">
        <v>611</v>
      </c>
      <c r="C243" s="90" t="s">
        <v>508</v>
      </c>
      <c r="D243" s="90"/>
      <c r="E243" s="90"/>
      <c r="F243" s="68"/>
      <c r="G243" s="91" t="s">
        <v>15</v>
      </c>
      <c r="H243" s="123">
        <v>8.4</v>
      </c>
      <c r="I243" s="317"/>
      <c r="J243" s="90" t="s">
        <v>1577</v>
      </c>
      <c r="K243" s="313">
        <f>A243*H243</f>
        <v>0</v>
      </c>
      <c r="L243" s="273" t="s">
        <v>1113</v>
      </c>
      <c r="M243" s="273" t="s">
        <v>183</v>
      </c>
      <c r="N243" s="273"/>
      <c r="O243" s="278"/>
      <c r="P243" s="278"/>
      <c r="Q243" s="278"/>
      <c r="R243" s="278"/>
      <c r="S243" s="128"/>
      <c r="T243" s="128"/>
      <c r="U243" s="54"/>
      <c r="V243" s="54"/>
      <c r="W243" s="54"/>
      <c r="X243" s="54"/>
      <c r="Y243" s="54"/>
      <c r="Z243" s="54"/>
      <c r="AA243" s="54"/>
      <c r="AB243" s="54"/>
      <c r="AC243" s="54"/>
      <c r="AD243" s="54"/>
      <c r="AE243" s="54"/>
      <c r="AF243" s="54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  <c r="CM243" s="54"/>
      <c r="CN243" s="54"/>
      <c r="CO243" s="54"/>
      <c r="CP243" s="54"/>
      <c r="CQ243" s="54"/>
      <c r="CR243" s="54"/>
      <c r="CS243" s="54"/>
      <c r="CT243" s="54"/>
      <c r="CU243" s="54"/>
      <c r="CV243" s="54"/>
      <c r="CW243" s="54"/>
      <c r="CX243" s="54"/>
      <c r="CY243" s="54"/>
      <c r="CZ243" s="54"/>
      <c r="DA243" s="54"/>
      <c r="DB243" s="54"/>
      <c r="DC243" s="54"/>
      <c r="DD243" s="54"/>
      <c r="DE243" s="54"/>
      <c r="DF243" s="54"/>
      <c r="DG243" s="54"/>
      <c r="DH243" s="54"/>
      <c r="DI243" s="54"/>
      <c r="DJ243" s="54"/>
      <c r="DK243" s="54"/>
      <c r="DL243" s="54"/>
      <c r="DM243" s="54"/>
      <c r="DN243" s="54"/>
      <c r="DO243" s="54"/>
      <c r="DP243" s="54"/>
      <c r="DQ243" s="54"/>
      <c r="DR243" s="54"/>
      <c r="DS243" s="54"/>
      <c r="DT243" s="54"/>
      <c r="DU243" s="54"/>
      <c r="DV243" s="54"/>
      <c r="DW243" s="54"/>
      <c r="DX243" s="54"/>
      <c r="DY243" s="54"/>
      <c r="DZ243" s="54"/>
      <c r="EA243" s="54"/>
      <c r="EB243" s="54"/>
      <c r="EC243" s="54"/>
      <c r="ED243" s="54"/>
      <c r="EE243" s="54"/>
      <c r="EF243" s="54"/>
      <c r="EG243" s="54"/>
      <c r="EH243" s="54"/>
      <c r="EI243" s="54"/>
      <c r="EJ243" s="54"/>
      <c r="EK243" s="54"/>
      <c r="EL243" s="54"/>
      <c r="EM243" s="54"/>
      <c r="EN243" s="54"/>
      <c r="EO243" s="54"/>
      <c r="EP243" s="54"/>
      <c r="EQ243" s="54"/>
      <c r="ER243" s="54"/>
      <c r="ES243" s="54"/>
      <c r="ET243" s="90"/>
      <c r="EU243" s="90"/>
    </row>
    <row r="244" spans="1:151" s="89" customFormat="1" ht="18.75" customHeight="1" thickBot="1">
      <c r="A244" s="233"/>
      <c r="B244" s="91">
        <v>477</v>
      </c>
      <c r="C244" s="90" t="s">
        <v>507</v>
      </c>
      <c r="D244" s="90"/>
      <c r="E244" s="90"/>
      <c r="F244" s="68"/>
      <c r="G244" s="91" t="s">
        <v>15</v>
      </c>
      <c r="H244" s="123">
        <v>8.4</v>
      </c>
      <c r="I244" s="317"/>
      <c r="J244" s="90" t="s">
        <v>1578</v>
      </c>
      <c r="K244" s="313">
        <f>A244*H244</f>
        <v>0</v>
      </c>
      <c r="L244" s="273" t="s">
        <v>1114</v>
      </c>
      <c r="M244" s="273" t="s">
        <v>78</v>
      </c>
      <c r="N244" s="273"/>
      <c r="O244" s="278"/>
      <c r="P244" s="278"/>
      <c r="Q244" s="278"/>
      <c r="R244" s="278"/>
      <c r="S244" s="128"/>
      <c r="T244" s="128"/>
      <c r="U244" s="54"/>
      <c r="V244" s="54"/>
      <c r="W244" s="54"/>
      <c r="X244" s="54"/>
      <c r="Y244" s="54"/>
      <c r="Z244" s="54"/>
      <c r="AA244" s="54"/>
      <c r="AB244" s="54"/>
      <c r="AC244" s="54"/>
      <c r="AD244" s="54"/>
      <c r="AE244" s="54"/>
      <c r="AF244" s="54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  <c r="CM244" s="54"/>
      <c r="CN244" s="54"/>
      <c r="CO244" s="54"/>
      <c r="CP244" s="54"/>
      <c r="CQ244" s="54"/>
      <c r="CR244" s="54"/>
      <c r="CS244" s="54"/>
      <c r="CT244" s="54"/>
      <c r="CU244" s="54"/>
      <c r="CV244" s="54"/>
      <c r="CW244" s="54"/>
      <c r="CX244" s="54"/>
      <c r="CY244" s="54"/>
      <c r="CZ244" s="54"/>
      <c r="DA244" s="54"/>
      <c r="DB244" s="54"/>
      <c r="DC244" s="54"/>
      <c r="DD244" s="54"/>
      <c r="DE244" s="54"/>
      <c r="DF244" s="54"/>
      <c r="DG244" s="54"/>
      <c r="DH244" s="54"/>
      <c r="DI244" s="54"/>
      <c r="DJ244" s="54"/>
      <c r="DK244" s="54"/>
      <c r="DL244" s="54"/>
      <c r="DM244" s="54"/>
      <c r="DN244" s="54"/>
      <c r="DO244" s="54"/>
      <c r="DP244" s="54"/>
      <c r="DQ244" s="54"/>
      <c r="DR244" s="54"/>
      <c r="DS244" s="54"/>
      <c r="DT244" s="54"/>
      <c r="DU244" s="54"/>
      <c r="DV244" s="54"/>
      <c r="DW244" s="54"/>
      <c r="DX244" s="54"/>
      <c r="DY244" s="54"/>
      <c r="DZ244" s="54"/>
      <c r="EA244" s="54"/>
      <c r="EB244" s="54"/>
      <c r="EC244" s="54"/>
      <c r="ED244" s="54"/>
      <c r="EE244" s="54"/>
      <c r="EF244" s="54"/>
      <c r="EG244" s="54"/>
      <c r="EH244" s="54"/>
      <c r="EI244" s="54"/>
      <c r="EJ244" s="54"/>
      <c r="EK244" s="54"/>
      <c r="EL244" s="54"/>
      <c r="EM244" s="54"/>
      <c r="EN244" s="54"/>
      <c r="EO244" s="54"/>
      <c r="EP244" s="54"/>
      <c r="EQ244" s="54"/>
      <c r="ER244" s="54"/>
      <c r="ES244" s="54"/>
      <c r="ET244" s="90"/>
      <c r="EU244" s="90"/>
    </row>
    <row r="245" spans="1:151" s="89" customFormat="1" ht="18.75" customHeight="1" thickBot="1">
      <c r="A245" s="233"/>
      <c r="B245" s="91">
        <v>77</v>
      </c>
      <c r="C245" s="90" t="s">
        <v>2051</v>
      </c>
      <c r="D245" s="90"/>
      <c r="E245" s="90"/>
      <c r="F245" s="68"/>
      <c r="G245" s="91" t="s">
        <v>15</v>
      </c>
      <c r="H245" s="123">
        <v>8.1999999999999993</v>
      </c>
      <c r="I245" s="317"/>
      <c r="J245" s="90" t="s">
        <v>1567</v>
      </c>
      <c r="K245" s="313">
        <f>A245*H245</f>
        <v>0</v>
      </c>
      <c r="L245" s="273" t="s">
        <v>2052</v>
      </c>
      <c r="M245" s="273" t="s">
        <v>2053</v>
      </c>
      <c r="N245" s="273"/>
      <c r="O245" s="276"/>
      <c r="P245" s="276"/>
      <c r="Q245" s="276"/>
      <c r="R245" s="276"/>
    </row>
    <row r="246" spans="1:151" s="89" customFormat="1" ht="18.75" customHeight="1" thickBot="1">
      <c r="A246" s="233"/>
      <c r="B246" s="91">
        <v>184</v>
      </c>
      <c r="C246" s="90" t="s">
        <v>514</v>
      </c>
      <c r="D246" s="90"/>
      <c r="E246" s="90"/>
      <c r="F246" s="68"/>
      <c r="G246" s="91" t="s">
        <v>18</v>
      </c>
      <c r="H246" s="123">
        <v>6.2</v>
      </c>
      <c r="I246" s="317"/>
      <c r="J246" s="90" t="s">
        <v>1569</v>
      </c>
      <c r="K246" s="313">
        <f>A246*H246</f>
        <v>0</v>
      </c>
      <c r="L246" s="273" t="s">
        <v>1115</v>
      </c>
      <c r="M246" s="273" t="s">
        <v>349</v>
      </c>
      <c r="N246" s="273"/>
      <c r="O246" s="278"/>
      <c r="P246" s="278"/>
      <c r="Q246" s="278"/>
      <c r="R246" s="278"/>
      <c r="S246" s="54"/>
      <c r="T246" s="54"/>
      <c r="U246" s="54"/>
      <c r="V246" s="54"/>
      <c r="W246" s="54"/>
      <c r="X246" s="54"/>
      <c r="Y246" s="54"/>
      <c r="Z246" s="54"/>
      <c r="AA246" s="54"/>
      <c r="AB246" s="54"/>
      <c r="AC246" s="54"/>
      <c r="AD246" s="54"/>
      <c r="AE246" s="54"/>
      <c r="AF246" s="54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  <c r="CM246" s="54"/>
      <c r="CN246" s="54"/>
      <c r="CO246" s="54"/>
      <c r="CP246" s="54"/>
      <c r="CQ246" s="54"/>
      <c r="CR246" s="54"/>
      <c r="CS246" s="54"/>
      <c r="CT246" s="54"/>
      <c r="CU246" s="54"/>
      <c r="CV246" s="54"/>
      <c r="CW246" s="54"/>
      <c r="CX246" s="54"/>
      <c r="CY246" s="54"/>
      <c r="CZ246" s="54"/>
      <c r="DA246" s="54"/>
      <c r="DB246" s="54"/>
      <c r="DC246" s="54"/>
      <c r="DD246" s="54"/>
      <c r="DE246" s="54"/>
      <c r="DF246" s="54"/>
      <c r="DG246" s="54"/>
      <c r="DH246" s="54"/>
      <c r="DI246" s="54"/>
      <c r="DJ246" s="54"/>
      <c r="DK246" s="54"/>
      <c r="DL246" s="54"/>
      <c r="DM246" s="54"/>
      <c r="DN246" s="54"/>
      <c r="DO246" s="54"/>
      <c r="DP246" s="54"/>
      <c r="DQ246" s="54"/>
      <c r="DR246" s="54"/>
      <c r="DS246" s="54"/>
      <c r="DT246" s="54"/>
      <c r="DU246" s="54"/>
      <c r="DV246" s="54"/>
      <c r="DW246" s="54"/>
      <c r="DX246" s="54"/>
      <c r="DY246" s="54"/>
      <c r="DZ246" s="54"/>
      <c r="EA246" s="54"/>
      <c r="EB246" s="54"/>
      <c r="EC246" s="54"/>
      <c r="ED246" s="54"/>
      <c r="EE246" s="54"/>
      <c r="EF246" s="54"/>
      <c r="EG246" s="54"/>
      <c r="EH246" s="54"/>
      <c r="EI246" s="54"/>
      <c r="EJ246" s="54"/>
      <c r="EK246" s="54"/>
      <c r="EL246" s="54"/>
      <c r="EM246" s="54"/>
      <c r="EN246" s="54"/>
      <c r="EO246" s="54"/>
      <c r="EP246" s="54"/>
      <c r="EQ246" s="54"/>
      <c r="ER246" s="54"/>
      <c r="ES246" s="54"/>
      <c r="ET246" s="54"/>
      <c r="EU246" s="54"/>
    </row>
    <row r="247" spans="1:151" s="89" customFormat="1" ht="18.75" customHeight="1" thickBot="1">
      <c r="A247" s="233"/>
      <c r="B247" s="91">
        <v>379</v>
      </c>
      <c r="C247" s="90" t="s">
        <v>513</v>
      </c>
      <c r="D247" s="90"/>
      <c r="E247" s="90"/>
      <c r="F247" s="68"/>
      <c r="G247" s="91" t="s">
        <v>18</v>
      </c>
      <c r="H247" s="123">
        <v>6.2</v>
      </c>
      <c r="I247" s="317"/>
      <c r="J247" s="90" t="s">
        <v>1569</v>
      </c>
      <c r="K247" s="313">
        <f>A247*H247</f>
        <v>0</v>
      </c>
      <c r="L247" s="273" t="s">
        <v>1116</v>
      </c>
      <c r="M247" s="273" t="s">
        <v>80</v>
      </c>
      <c r="N247" s="273"/>
      <c r="O247" s="276"/>
      <c r="P247" s="276"/>
      <c r="Q247" s="276"/>
      <c r="R247" s="276"/>
    </row>
    <row r="248" spans="1:151" s="89" customFormat="1" ht="18.75" customHeight="1" thickBot="1">
      <c r="A248" s="233"/>
      <c r="B248" s="91">
        <v>153</v>
      </c>
      <c r="C248" s="90" t="s">
        <v>512</v>
      </c>
      <c r="D248" s="90"/>
      <c r="E248" s="90"/>
      <c r="F248" s="68"/>
      <c r="G248" s="91" t="s">
        <v>18</v>
      </c>
      <c r="H248" s="123">
        <v>6.2</v>
      </c>
      <c r="I248" s="317"/>
      <c r="J248" s="90" t="s">
        <v>1569</v>
      </c>
      <c r="K248" s="313">
        <f>A248*H248</f>
        <v>0</v>
      </c>
      <c r="L248" s="273" t="s">
        <v>1117</v>
      </c>
      <c r="M248" s="273" t="s">
        <v>79</v>
      </c>
      <c r="N248" s="273"/>
      <c r="O248" s="276"/>
      <c r="P248" s="276"/>
      <c r="Q248" s="276"/>
      <c r="R248" s="276"/>
    </row>
    <row r="249" spans="1:151" s="89" customFormat="1" ht="18.75" customHeight="1" thickBot="1">
      <c r="A249" s="233"/>
      <c r="B249" s="91">
        <v>56</v>
      </c>
      <c r="C249" s="90" t="s">
        <v>1738</v>
      </c>
      <c r="D249" s="90"/>
      <c r="E249" s="90"/>
      <c r="F249" s="68"/>
      <c r="G249" s="91" t="s">
        <v>18</v>
      </c>
      <c r="H249" s="123">
        <v>5.9</v>
      </c>
      <c r="I249" s="317"/>
      <c r="J249" s="90" t="s">
        <v>1568</v>
      </c>
      <c r="K249" s="313">
        <f>A249*H249</f>
        <v>0</v>
      </c>
      <c r="L249" s="273" t="s">
        <v>1739</v>
      </c>
      <c r="M249" s="273" t="s">
        <v>1740</v>
      </c>
      <c r="N249" s="273"/>
      <c r="O249" s="276"/>
      <c r="P249" s="276"/>
      <c r="Q249" s="276"/>
      <c r="R249" s="276"/>
    </row>
    <row r="250" spans="1:151" s="101" customFormat="1" ht="18.75" customHeight="1" thickBot="1">
      <c r="A250" s="233"/>
      <c r="B250" s="91">
        <v>431</v>
      </c>
      <c r="C250" s="90" t="s">
        <v>185</v>
      </c>
      <c r="D250" s="90"/>
      <c r="E250" s="90"/>
      <c r="F250" s="68"/>
      <c r="G250" s="91" t="s">
        <v>15</v>
      </c>
      <c r="H250" s="123">
        <v>8.1</v>
      </c>
      <c r="I250" s="317"/>
      <c r="J250" s="90" t="s">
        <v>1569</v>
      </c>
      <c r="K250" s="313">
        <f>A250*H250</f>
        <v>0</v>
      </c>
      <c r="L250" s="273" t="s">
        <v>1118</v>
      </c>
      <c r="M250" s="273" t="s">
        <v>186</v>
      </c>
      <c r="N250" s="273"/>
      <c r="O250" s="283"/>
      <c r="P250" s="283"/>
      <c r="Q250" s="283"/>
      <c r="R250" s="283"/>
      <c r="S250" s="103"/>
      <c r="T250" s="103"/>
      <c r="U250" s="103"/>
      <c r="V250" s="103"/>
      <c r="W250" s="103"/>
      <c r="X250" s="103"/>
      <c r="Y250" s="103"/>
      <c r="Z250" s="103"/>
      <c r="AA250" s="103"/>
      <c r="AB250" s="103"/>
      <c r="AC250" s="103"/>
      <c r="AD250" s="103"/>
      <c r="AE250" s="103"/>
      <c r="AF250" s="103"/>
      <c r="AG250" s="103"/>
      <c r="AH250" s="103"/>
      <c r="AI250" s="103"/>
      <c r="AJ250" s="103"/>
      <c r="AK250" s="103"/>
      <c r="AL250" s="103"/>
      <c r="AM250" s="103"/>
      <c r="AN250" s="103"/>
      <c r="AO250" s="103"/>
      <c r="AP250" s="103"/>
      <c r="AQ250" s="103"/>
      <c r="AR250" s="103"/>
      <c r="AS250" s="103"/>
      <c r="AT250" s="103"/>
      <c r="AU250" s="103"/>
      <c r="AV250" s="103"/>
      <c r="AW250" s="103"/>
      <c r="AX250" s="103"/>
      <c r="AY250" s="103"/>
      <c r="AZ250" s="103"/>
      <c r="BA250" s="103"/>
      <c r="BB250" s="103"/>
      <c r="BC250" s="103"/>
      <c r="BD250" s="103"/>
      <c r="BE250" s="103"/>
      <c r="BF250" s="103"/>
      <c r="BG250" s="103"/>
      <c r="BH250" s="103"/>
      <c r="BI250" s="103"/>
      <c r="BJ250" s="103"/>
      <c r="BK250" s="103"/>
      <c r="BL250" s="103"/>
      <c r="BM250" s="103"/>
      <c r="BN250" s="103"/>
      <c r="BO250" s="103"/>
      <c r="BP250" s="103"/>
      <c r="BQ250" s="103"/>
      <c r="BR250" s="103"/>
      <c r="BS250" s="103"/>
      <c r="BT250" s="103"/>
      <c r="BU250" s="103"/>
      <c r="BV250" s="103"/>
      <c r="BW250" s="103"/>
      <c r="BX250" s="103"/>
      <c r="BY250" s="103"/>
      <c r="BZ250" s="103"/>
      <c r="CA250" s="103"/>
      <c r="CB250" s="103"/>
      <c r="CC250" s="103"/>
      <c r="CD250" s="103"/>
      <c r="CE250" s="103"/>
      <c r="CF250" s="103"/>
      <c r="CG250" s="103"/>
      <c r="CH250" s="103"/>
      <c r="CI250" s="103"/>
      <c r="CJ250" s="103"/>
      <c r="CK250" s="103"/>
      <c r="CL250" s="103"/>
      <c r="CM250" s="103"/>
      <c r="CN250" s="103"/>
      <c r="CO250" s="103"/>
      <c r="CP250" s="103"/>
      <c r="CQ250" s="103"/>
      <c r="CR250" s="103"/>
      <c r="CS250" s="103"/>
      <c r="CT250" s="103"/>
      <c r="CU250" s="103"/>
      <c r="CV250" s="103"/>
      <c r="CW250" s="103"/>
      <c r="CX250" s="103"/>
      <c r="CY250" s="103"/>
      <c r="CZ250" s="103"/>
      <c r="DA250" s="103"/>
      <c r="DB250" s="103"/>
      <c r="DC250" s="103"/>
      <c r="DD250" s="103"/>
      <c r="DE250" s="103"/>
      <c r="DF250" s="103"/>
      <c r="DG250" s="103"/>
      <c r="DH250" s="103"/>
      <c r="DI250" s="103"/>
      <c r="DJ250" s="103"/>
      <c r="DK250" s="103"/>
      <c r="DL250" s="103"/>
      <c r="DM250" s="103"/>
      <c r="DN250" s="103"/>
      <c r="DO250" s="103"/>
      <c r="DP250" s="103"/>
      <c r="DQ250" s="103"/>
      <c r="DR250" s="103"/>
      <c r="DS250" s="103"/>
      <c r="DT250" s="103"/>
      <c r="DU250" s="103"/>
      <c r="DV250" s="103"/>
      <c r="DW250" s="103"/>
      <c r="DX250" s="103"/>
      <c r="DY250" s="103"/>
      <c r="DZ250" s="103"/>
      <c r="EA250" s="103"/>
      <c r="EB250" s="103"/>
      <c r="EC250" s="103"/>
      <c r="ED250" s="103"/>
      <c r="EE250" s="103"/>
      <c r="EF250" s="103"/>
      <c r="EG250" s="103"/>
      <c r="EH250" s="103"/>
      <c r="EI250" s="103"/>
      <c r="EJ250" s="103"/>
      <c r="EK250" s="103"/>
      <c r="EL250" s="103"/>
      <c r="EM250" s="103"/>
      <c r="EN250" s="103"/>
      <c r="EO250" s="103"/>
      <c r="EP250" s="103"/>
      <c r="EQ250" s="103"/>
      <c r="ER250" s="103"/>
      <c r="ES250" s="105"/>
      <c r="ET250" s="54"/>
      <c r="EU250" s="54"/>
    </row>
    <row r="251" spans="1:151" s="101" customFormat="1" ht="18.75" customHeight="1" thickBot="1">
      <c r="A251" s="233"/>
      <c r="B251" s="91">
        <v>1175</v>
      </c>
      <c r="C251" s="90" t="s">
        <v>2248</v>
      </c>
      <c r="D251" s="90"/>
      <c r="E251" s="90"/>
      <c r="F251" s="68"/>
      <c r="G251" s="91" t="s">
        <v>18</v>
      </c>
      <c r="H251" s="123">
        <v>7.3</v>
      </c>
      <c r="I251" s="317"/>
      <c r="J251" s="90" t="s">
        <v>1565</v>
      </c>
      <c r="K251" s="313">
        <f>A251*H251</f>
        <v>0</v>
      </c>
      <c r="L251" s="273" t="s">
        <v>2249</v>
      </c>
      <c r="M251" s="273" t="s">
        <v>2250</v>
      </c>
      <c r="N251" s="273"/>
      <c r="O251" s="276"/>
      <c r="P251" s="276"/>
      <c r="Q251" s="276"/>
      <c r="R251" s="276"/>
      <c r="S251" s="89"/>
      <c r="T251" s="89"/>
      <c r="U251" s="89"/>
      <c r="V251" s="89"/>
      <c r="W251" s="89"/>
      <c r="X251" s="89"/>
      <c r="Y251" s="89"/>
      <c r="Z251" s="89"/>
      <c r="AA251" s="89"/>
      <c r="AB251" s="89"/>
      <c r="AC251" s="89"/>
      <c r="AD251" s="89"/>
      <c r="AE251" s="89"/>
      <c r="AF251" s="89"/>
      <c r="AG251" s="89"/>
      <c r="AH251" s="89"/>
      <c r="AI251" s="89"/>
      <c r="AJ251" s="89"/>
      <c r="AK251" s="89"/>
      <c r="AL251" s="89"/>
      <c r="AM251" s="89"/>
      <c r="AN251" s="89"/>
      <c r="AO251" s="89"/>
      <c r="AP251" s="89"/>
      <c r="AQ251" s="89"/>
      <c r="AR251" s="89"/>
      <c r="AS251" s="89"/>
      <c r="AT251" s="89"/>
      <c r="AU251" s="89"/>
      <c r="AV251" s="89"/>
      <c r="AW251" s="89"/>
      <c r="AX251" s="89"/>
      <c r="AY251" s="89"/>
      <c r="AZ251" s="89"/>
      <c r="BA251" s="89"/>
      <c r="BB251" s="89"/>
      <c r="BC251" s="89"/>
      <c r="BD251" s="89"/>
      <c r="BE251" s="89"/>
      <c r="BF251" s="89"/>
      <c r="BG251" s="89"/>
      <c r="BH251" s="89"/>
      <c r="BI251" s="89"/>
      <c r="BJ251" s="89"/>
      <c r="BK251" s="89"/>
      <c r="BL251" s="89"/>
      <c r="BM251" s="89"/>
      <c r="BN251" s="89"/>
      <c r="BO251" s="89"/>
      <c r="BP251" s="89"/>
      <c r="BQ251" s="89"/>
      <c r="BR251" s="89"/>
      <c r="BS251" s="89"/>
      <c r="BT251" s="89"/>
      <c r="BU251" s="89"/>
      <c r="BV251" s="89"/>
      <c r="BW251" s="89"/>
      <c r="BX251" s="89"/>
      <c r="BY251" s="89"/>
      <c r="BZ251" s="89"/>
      <c r="CA251" s="89"/>
      <c r="CB251" s="89"/>
      <c r="CC251" s="89"/>
      <c r="CD251" s="89"/>
      <c r="CE251" s="89"/>
      <c r="CF251" s="89"/>
      <c r="CG251" s="89"/>
      <c r="CH251" s="89"/>
      <c r="CI251" s="89"/>
      <c r="CJ251" s="89"/>
      <c r="CK251" s="89"/>
      <c r="CL251" s="89"/>
      <c r="CM251" s="89"/>
      <c r="CN251" s="89"/>
      <c r="CO251" s="89"/>
      <c r="CP251" s="89"/>
      <c r="CQ251" s="89"/>
      <c r="CR251" s="89"/>
      <c r="CS251" s="89"/>
      <c r="CT251" s="89"/>
      <c r="CU251" s="89"/>
      <c r="CV251" s="89"/>
      <c r="CW251" s="89"/>
      <c r="CX251" s="89"/>
      <c r="CY251" s="89"/>
      <c r="CZ251" s="89"/>
      <c r="DA251" s="89"/>
      <c r="DB251" s="89"/>
      <c r="DC251" s="89"/>
      <c r="DD251" s="89"/>
      <c r="DE251" s="89"/>
      <c r="DF251" s="89"/>
      <c r="DG251" s="89"/>
      <c r="DH251" s="89"/>
      <c r="DI251" s="89"/>
      <c r="DJ251" s="89"/>
      <c r="DK251" s="89"/>
      <c r="DL251" s="89"/>
      <c r="DM251" s="89"/>
      <c r="DN251" s="89"/>
      <c r="DO251" s="89"/>
      <c r="DP251" s="89"/>
      <c r="DQ251" s="89"/>
      <c r="DR251" s="89"/>
      <c r="DS251" s="89"/>
      <c r="DT251" s="89"/>
      <c r="DU251" s="89"/>
      <c r="DV251" s="89"/>
      <c r="DW251" s="89"/>
      <c r="DX251" s="89"/>
      <c r="DY251" s="89"/>
      <c r="DZ251" s="89"/>
      <c r="EA251" s="89"/>
      <c r="EB251" s="89"/>
      <c r="EC251" s="89"/>
      <c r="ED251" s="89"/>
      <c r="EE251" s="89"/>
      <c r="EF251" s="89"/>
      <c r="EG251" s="89"/>
      <c r="EH251" s="89"/>
      <c r="EI251" s="89"/>
      <c r="EJ251" s="89"/>
      <c r="EK251" s="89"/>
      <c r="EL251" s="89"/>
      <c r="EM251" s="89"/>
      <c r="EN251" s="89"/>
      <c r="EO251" s="89"/>
      <c r="EP251" s="89"/>
      <c r="EQ251" s="89"/>
      <c r="ER251" s="89"/>
      <c r="ES251" s="89"/>
      <c r="ET251" s="89"/>
      <c r="EU251" s="89"/>
    </row>
    <row r="252" spans="1:151" s="101" customFormat="1" ht="18.75" customHeight="1" thickBot="1">
      <c r="A252" s="233"/>
      <c r="B252" s="91">
        <v>167</v>
      </c>
      <c r="C252" s="90" t="s">
        <v>515</v>
      </c>
      <c r="D252" s="90"/>
      <c r="E252" s="90"/>
      <c r="F252" s="68" t="s">
        <v>46</v>
      </c>
      <c r="G252" s="91" t="s">
        <v>18</v>
      </c>
      <c r="H252" s="123">
        <v>8.5500000000000007</v>
      </c>
      <c r="I252" s="317"/>
      <c r="J252" s="90" t="s">
        <v>1572</v>
      </c>
      <c r="K252" s="313">
        <f>A252*H252</f>
        <v>0</v>
      </c>
      <c r="L252" s="273" t="s">
        <v>1119</v>
      </c>
      <c r="M252" s="273" t="s">
        <v>516</v>
      </c>
      <c r="N252" s="273"/>
      <c r="O252" s="280"/>
      <c r="P252" s="280"/>
      <c r="Q252" s="280"/>
      <c r="R252" s="281"/>
      <c r="ET252" s="90"/>
      <c r="EU252" s="90"/>
    </row>
    <row r="253" spans="1:151" s="101" customFormat="1" ht="18.75" customHeight="1" thickBot="1">
      <c r="A253" s="233"/>
      <c r="B253" s="91">
        <v>526</v>
      </c>
      <c r="C253" s="90" t="s">
        <v>517</v>
      </c>
      <c r="D253" s="90"/>
      <c r="E253" s="90"/>
      <c r="F253" s="68"/>
      <c r="G253" s="91" t="s">
        <v>15</v>
      </c>
      <c r="H253" s="123">
        <v>8.1999999999999993</v>
      </c>
      <c r="I253" s="317"/>
      <c r="J253" s="90" t="s">
        <v>1568</v>
      </c>
      <c r="K253" s="313">
        <f>A253*H253</f>
        <v>0</v>
      </c>
      <c r="L253" s="273" t="s">
        <v>2251</v>
      </c>
      <c r="M253" s="273" t="s">
        <v>2252</v>
      </c>
      <c r="N253" s="273"/>
      <c r="O253" s="276"/>
      <c r="P253" s="276"/>
      <c r="Q253" s="276"/>
      <c r="R253" s="276"/>
      <c r="S253" s="89"/>
      <c r="T253" s="89"/>
      <c r="U253" s="89"/>
      <c r="V253" s="89"/>
      <c r="W253" s="89"/>
      <c r="X253" s="89"/>
      <c r="Y253" s="89"/>
      <c r="Z253" s="89"/>
      <c r="AA253" s="89"/>
      <c r="AB253" s="89"/>
      <c r="AC253" s="89"/>
      <c r="AD253" s="89"/>
      <c r="AE253" s="89"/>
      <c r="AF253" s="89"/>
      <c r="AG253" s="89"/>
      <c r="AH253" s="89"/>
      <c r="AI253" s="89"/>
      <c r="AJ253" s="89"/>
      <c r="AK253" s="89"/>
      <c r="AL253" s="89"/>
      <c r="AM253" s="89"/>
      <c r="AN253" s="89"/>
      <c r="AO253" s="89"/>
      <c r="AP253" s="89"/>
      <c r="AQ253" s="89"/>
      <c r="AR253" s="89"/>
      <c r="AS253" s="89"/>
      <c r="AT253" s="89"/>
      <c r="AU253" s="89"/>
      <c r="AV253" s="89"/>
      <c r="AW253" s="89"/>
      <c r="AX253" s="89"/>
      <c r="AY253" s="89"/>
      <c r="AZ253" s="89"/>
      <c r="BA253" s="89"/>
      <c r="BB253" s="89"/>
      <c r="BC253" s="89"/>
      <c r="BD253" s="89"/>
      <c r="BE253" s="89"/>
      <c r="BF253" s="89"/>
      <c r="BG253" s="89"/>
      <c r="BH253" s="89"/>
      <c r="BI253" s="89"/>
      <c r="BJ253" s="89"/>
      <c r="BK253" s="89"/>
      <c r="BL253" s="89"/>
      <c r="BM253" s="89"/>
      <c r="BN253" s="89"/>
      <c r="BO253" s="89"/>
      <c r="BP253" s="89"/>
      <c r="BQ253" s="89"/>
      <c r="BR253" s="89"/>
      <c r="BS253" s="89"/>
      <c r="BT253" s="89"/>
      <c r="BU253" s="89"/>
      <c r="BV253" s="89"/>
      <c r="BW253" s="89"/>
      <c r="BX253" s="89"/>
      <c r="BY253" s="89"/>
      <c r="BZ253" s="89"/>
      <c r="CA253" s="89"/>
      <c r="CB253" s="89"/>
      <c r="CC253" s="89"/>
      <c r="CD253" s="89"/>
      <c r="CE253" s="89"/>
      <c r="CF253" s="89"/>
      <c r="CG253" s="89"/>
      <c r="CH253" s="89"/>
      <c r="CI253" s="89"/>
      <c r="CJ253" s="89"/>
      <c r="CK253" s="89"/>
      <c r="CL253" s="89"/>
      <c r="CM253" s="89"/>
      <c r="CN253" s="89"/>
      <c r="CO253" s="89"/>
      <c r="CP253" s="89"/>
      <c r="CQ253" s="89"/>
      <c r="CR253" s="89"/>
      <c r="CS253" s="89"/>
      <c r="CT253" s="89"/>
      <c r="CU253" s="89"/>
      <c r="CV253" s="89"/>
      <c r="CW253" s="89"/>
      <c r="CX253" s="89"/>
      <c r="CY253" s="89"/>
      <c r="CZ253" s="89"/>
      <c r="DA253" s="89"/>
      <c r="DB253" s="89"/>
      <c r="DC253" s="89"/>
      <c r="DD253" s="89"/>
      <c r="DE253" s="89"/>
      <c r="DF253" s="89"/>
      <c r="DG253" s="89"/>
      <c r="DH253" s="89"/>
      <c r="DI253" s="89"/>
      <c r="DJ253" s="89"/>
      <c r="DK253" s="89"/>
      <c r="DL253" s="89"/>
      <c r="DM253" s="89"/>
      <c r="DN253" s="89"/>
      <c r="DO253" s="89"/>
      <c r="DP253" s="89"/>
      <c r="DQ253" s="89"/>
      <c r="DR253" s="89"/>
      <c r="DS253" s="89"/>
      <c r="DT253" s="89"/>
      <c r="DU253" s="89"/>
      <c r="DV253" s="89"/>
      <c r="DW253" s="89"/>
      <c r="DX253" s="89"/>
      <c r="DY253" s="89"/>
      <c r="DZ253" s="89"/>
      <c r="EA253" s="89"/>
      <c r="EB253" s="89"/>
      <c r="EC253" s="89"/>
      <c r="ED253" s="89"/>
      <c r="EE253" s="89"/>
      <c r="EF253" s="89"/>
      <c r="EG253" s="89"/>
      <c r="EH253" s="89"/>
      <c r="EI253" s="89"/>
      <c r="EJ253" s="89"/>
      <c r="EK253" s="89"/>
      <c r="EL253" s="89"/>
      <c r="EM253" s="89"/>
      <c r="EN253" s="89"/>
      <c r="EO253" s="89"/>
      <c r="EP253" s="89"/>
      <c r="EQ253" s="89"/>
      <c r="ER253" s="89"/>
      <c r="ES253" s="89"/>
      <c r="ET253" s="89"/>
      <c r="EU253" s="89"/>
    </row>
    <row r="254" spans="1:151" s="89" customFormat="1" ht="18.75" customHeight="1" thickBot="1">
      <c r="A254" s="233"/>
      <c r="B254" s="91">
        <v>427</v>
      </c>
      <c r="C254" s="90" t="s">
        <v>518</v>
      </c>
      <c r="D254" s="90"/>
      <c r="E254" s="90"/>
      <c r="F254" s="68" t="s">
        <v>46</v>
      </c>
      <c r="G254" s="91" t="s">
        <v>15</v>
      </c>
      <c r="H254" s="123">
        <v>8.1999999999999993</v>
      </c>
      <c r="I254" s="317"/>
      <c r="J254" s="90" t="s">
        <v>1577</v>
      </c>
      <c r="K254" s="313">
        <f>A254*H254</f>
        <v>0</v>
      </c>
      <c r="L254" s="273" t="s">
        <v>1120</v>
      </c>
      <c r="M254" s="273" t="s">
        <v>519</v>
      </c>
      <c r="N254" s="273"/>
      <c r="O254" s="278"/>
      <c r="P254" s="278"/>
      <c r="Q254" s="278"/>
      <c r="R254" s="278"/>
      <c r="S254" s="128"/>
      <c r="T254" s="128"/>
      <c r="U254" s="54"/>
      <c r="V254" s="54"/>
      <c r="W254" s="54"/>
      <c r="X254" s="54"/>
      <c r="Y254" s="54"/>
      <c r="Z254" s="54"/>
      <c r="AA254" s="54"/>
      <c r="AB254" s="54"/>
      <c r="AC254" s="54"/>
      <c r="AD254" s="54"/>
      <c r="AE254" s="54"/>
      <c r="AF254" s="54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  <c r="CM254" s="54"/>
      <c r="CN254" s="54"/>
      <c r="CO254" s="54"/>
      <c r="CP254" s="54"/>
      <c r="CQ254" s="54"/>
      <c r="CR254" s="54"/>
      <c r="CS254" s="54"/>
      <c r="CT254" s="54"/>
      <c r="CU254" s="54"/>
      <c r="CV254" s="54"/>
      <c r="CW254" s="54"/>
      <c r="CX254" s="54"/>
      <c r="CY254" s="54"/>
      <c r="CZ254" s="54"/>
      <c r="DA254" s="54"/>
      <c r="DB254" s="54"/>
      <c r="DC254" s="54"/>
      <c r="DD254" s="54"/>
      <c r="DE254" s="54"/>
      <c r="DF254" s="54"/>
      <c r="DG254" s="54"/>
      <c r="DH254" s="54"/>
      <c r="DI254" s="54"/>
      <c r="DJ254" s="54"/>
      <c r="DK254" s="54"/>
      <c r="DL254" s="54"/>
      <c r="DM254" s="54"/>
      <c r="DN254" s="54"/>
      <c r="DO254" s="54"/>
      <c r="DP254" s="54"/>
      <c r="DQ254" s="54"/>
      <c r="DR254" s="54"/>
      <c r="DS254" s="54"/>
      <c r="DT254" s="54"/>
      <c r="DU254" s="54"/>
      <c r="DV254" s="54"/>
      <c r="DW254" s="54"/>
      <c r="DX254" s="54"/>
      <c r="DY254" s="54"/>
      <c r="DZ254" s="54"/>
      <c r="EA254" s="54"/>
      <c r="EB254" s="54"/>
      <c r="EC254" s="54"/>
      <c r="ED254" s="54"/>
      <c r="EE254" s="54"/>
      <c r="EF254" s="54"/>
      <c r="EG254" s="54"/>
      <c r="EH254" s="54"/>
      <c r="EI254" s="54"/>
      <c r="EJ254" s="54"/>
      <c r="EK254" s="54"/>
      <c r="EL254" s="54"/>
      <c r="EM254" s="54"/>
      <c r="EN254" s="54"/>
      <c r="EO254" s="54"/>
      <c r="EP254" s="54"/>
      <c r="EQ254" s="54"/>
      <c r="ER254" s="54"/>
      <c r="ES254" s="54"/>
      <c r="ET254" s="90"/>
      <c r="EU254" s="90"/>
    </row>
    <row r="255" spans="1:151" s="54" customFormat="1" ht="18.75" customHeight="1" thickBot="1">
      <c r="A255" s="233"/>
      <c r="B255" s="91">
        <v>175</v>
      </c>
      <c r="C255" s="90" t="s">
        <v>350</v>
      </c>
      <c r="D255" s="90"/>
      <c r="E255" s="90"/>
      <c r="F255" s="68"/>
      <c r="G255" s="91" t="s">
        <v>15</v>
      </c>
      <c r="H255" s="123">
        <v>8.1999999999999993</v>
      </c>
      <c r="I255" s="317"/>
      <c r="J255" s="90" t="s">
        <v>1578</v>
      </c>
      <c r="K255" s="313">
        <f>A255*H255</f>
        <v>0</v>
      </c>
      <c r="L255" s="273" t="s">
        <v>1121</v>
      </c>
      <c r="M255" s="273" t="s">
        <v>351</v>
      </c>
      <c r="N255" s="273"/>
      <c r="O255" s="278"/>
      <c r="P255" s="278"/>
      <c r="Q255" s="280"/>
      <c r="R255" s="281"/>
      <c r="S255" s="101"/>
      <c r="T255" s="101"/>
      <c r="U255" s="101"/>
      <c r="V255" s="101"/>
      <c r="W255" s="101"/>
      <c r="X255" s="101"/>
      <c r="Y255" s="101"/>
      <c r="Z255" s="101"/>
      <c r="AA255" s="101"/>
      <c r="AB255" s="101"/>
      <c r="AC255" s="101"/>
      <c r="AD255" s="101"/>
      <c r="AE255" s="101"/>
      <c r="AF255" s="101"/>
      <c r="AG255" s="101"/>
      <c r="AH255" s="101"/>
      <c r="AI255" s="101"/>
      <c r="AJ255" s="101"/>
      <c r="AK255" s="101"/>
      <c r="AL255" s="101"/>
      <c r="AM255" s="101"/>
      <c r="AN255" s="101"/>
      <c r="AO255" s="101"/>
      <c r="AP255" s="101"/>
      <c r="AQ255" s="101"/>
      <c r="AR255" s="101"/>
      <c r="AS255" s="101"/>
      <c r="AT255" s="101"/>
      <c r="AU255" s="101"/>
      <c r="AV255" s="101"/>
      <c r="AW255" s="101"/>
      <c r="AX255" s="101"/>
      <c r="AY255" s="101"/>
      <c r="AZ255" s="101"/>
      <c r="BA255" s="101"/>
      <c r="BB255" s="101"/>
      <c r="BC255" s="101"/>
      <c r="BD255" s="101"/>
      <c r="BE255" s="101"/>
      <c r="BF255" s="101"/>
      <c r="BG255" s="101"/>
      <c r="BH255" s="101"/>
      <c r="BI255" s="101"/>
      <c r="BJ255" s="101"/>
      <c r="BK255" s="101"/>
      <c r="BL255" s="101"/>
      <c r="BM255" s="101"/>
      <c r="BN255" s="101"/>
      <c r="BO255" s="101"/>
      <c r="BP255" s="101"/>
      <c r="BQ255" s="101"/>
      <c r="BR255" s="101"/>
      <c r="BS255" s="101"/>
      <c r="BT255" s="101"/>
      <c r="BU255" s="101"/>
      <c r="BV255" s="101"/>
      <c r="BW255" s="101"/>
      <c r="BX255" s="101"/>
      <c r="BY255" s="101"/>
      <c r="BZ255" s="101"/>
      <c r="CA255" s="101"/>
      <c r="CB255" s="101"/>
      <c r="CC255" s="101"/>
      <c r="CD255" s="101"/>
      <c r="CE255" s="101"/>
      <c r="CF255" s="101"/>
      <c r="CG255" s="101"/>
      <c r="CH255" s="101"/>
      <c r="CI255" s="101"/>
      <c r="CJ255" s="101"/>
      <c r="CK255" s="101"/>
      <c r="CL255" s="101"/>
      <c r="CM255" s="101"/>
      <c r="CN255" s="101"/>
      <c r="CO255" s="101"/>
      <c r="CP255" s="101"/>
      <c r="CQ255" s="101"/>
      <c r="CR255" s="101"/>
      <c r="CS255" s="101"/>
      <c r="CT255" s="101"/>
      <c r="CU255" s="101"/>
      <c r="CV255" s="101"/>
      <c r="CW255" s="101"/>
      <c r="CX255" s="101"/>
      <c r="CY255" s="101"/>
      <c r="CZ255" s="101"/>
      <c r="DA255" s="101"/>
      <c r="DB255" s="101"/>
      <c r="DC255" s="101"/>
      <c r="DD255" s="101"/>
      <c r="DE255" s="101"/>
      <c r="DF255" s="101"/>
      <c r="DG255" s="101"/>
      <c r="DH255" s="101"/>
      <c r="DI255" s="101"/>
      <c r="DJ255" s="101"/>
      <c r="DK255" s="101"/>
      <c r="DL255" s="101"/>
      <c r="DM255" s="101"/>
      <c r="DN255" s="101"/>
      <c r="DO255" s="101"/>
      <c r="DP255" s="101"/>
      <c r="DQ255" s="101"/>
      <c r="DR255" s="101"/>
      <c r="DS255" s="101"/>
      <c r="DT255" s="101"/>
      <c r="DU255" s="101"/>
      <c r="DV255" s="101"/>
      <c r="DW255" s="101"/>
      <c r="DX255" s="101"/>
      <c r="DY255" s="101"/>
      <c r="DZ255" s="101"/>
      <c r="EA255" s="101"/>
      <c r="EB255" s="101"/>
      <c r="EC255" s="101"/>
      <c r="ED255" s="101"/>
      <c r="EE255" s="101"/>
      <c r="EF255" s="101"/>
      <c r="EG255" s="101"/>
      <c r="EH255" s="101"/>
      <c r="EI255" s="101"/>
      <c r="EJ255" s="101"/>
      <c r="EK255" s="101"/>
      <c r="EL255" s="101"/>
      <c r="EM255" s="101"/>
      <c r="EN255" s="101"/>
      <c r="EO255" s="101"/>
      <c r="EP255" s="101"/>
      <c r="EQ255" s="101"/>
      <c r="ER255" s="101"/>
      <c r="ES255" s="101"/>
      <c r="ET255" s="90"/>
      <c r="EU255" s="90"/>
    </row>
    <row r="256" spans="1:151" s="54" customFormat="1" ht="18.75" customHeight="1" thickBot="1">
      <c r="A256" s="233"/>
      <c r="B256" s="91">
        <v>230</v>
      </c>
      <c r="C256" s="90" t="s">
        <v>542</v>
      </c>
      <c r="D256" s="90"/>
      <c r="E256" s="90"/>
      <c r="F256" s="68"/>
      <c r="G256" s="91" t="s">
        <v>18</v>
      </c>
      <c r="H256" s="123">
        <v>6.1</v>
      </c>
      <c r="I256" s="317"/>
      <c r="J256" s="90" t="s">
        <v>1575</v>
      </c>
      <c r="K256" s="313">
        <f>A256*H256</f>
        <v>0</v>
      </c>
      <c r="L256" s="273" t="s">
        <v>1122</v>
      </c>
      <c r="M256" s="273" t="s">
        <v>543</v>
      </c>
      <c r="N256" s="273"/>
      <c r="O256" s="278"/>
      <c r="P256" s="278"/>
      <c r="Q256" s="278"/>
      <c r="R256" s="278"/>
      <c r="ET256" s="101"/>
      <c r="EU256" s="101"/>
    </row>
    <row r="257" spans="1:151" s="54" customFormat="1" ht="18.75" customHeight="1" thickBot="1">
      <c r="A257" s="233"/>
      <c r="B257" s="91">
        <v>240</v>
      </c>
      <c r="C257" s="90" t="s">
        <v>540</v>
      </c>
      <c r="D257" s="90"/>
      <c r="E257" s="90"/>
      <c r="F257" s="68"/>
      <c r="G257" s="91" t="s">
        <v>18</v>
      </c>
      <c r="H257" s="123">
        <v>6.1</v>
      </c>
      <c r="I257" s="317"/>
      <c r="J257" s="90" t="s">
        <v>1568</v>
      </c>
      <c r="K257" s="313">
        <f>A257*H257</f>
        <v>0</v>
      </c>
      <c r="L257" s="273" t="s">
        <v>1123</v>
      </c>
      <c r="M257" s="273" t="s">
        <v>541</v>
      </c>
      <c r="N257" s="273"/>
      <c r="O257" s="278"/>
      <c r="P257" s="278"/>
      <c r="Q257" s="278"/>
      <c r="R257" s="278"/>
    </row>
    <row r="258" spans="1:151" s="54" customFormat="1" ht="18.75" customHeight="1" thickBot="1">
      <c r="A258" s="233"/>
      <c r="B258" s="91">
        <v>235</v>
      </c>
      <c r="C258" s="90" t="s">
        <v>544</v>
      </c>
      <c r="D258" s="90"/>
      <c r="E258" s="90"/>
      <c r="F258" s="68"/>
      <c r="G258" s="91" t="s">
        <v>18</v>
      </c>
      <c r="H258" s="123">
        <v>6.1</v>
      </c>
      <c r="I258" s="317"/>
      <c r="J258" s="90" t="s">
        <v>1568</v>
      </c>
      <c r="K258" s="313">
        <f>A258*H258</f>
        <v>0</v>
      </c>
      <c r="L258" s="273" t="s">
        <v>1124</v>
      </c>
      <c r="M258" s="273" t="s">
        <v>545</v>
      </c>
      <c r="N258" s="273"/>
      <c r="O258" s="273"/>
      <c r="P258" s="273"/>
      <c r="Q258" s="273"/>
      <c r="R258" s="273"/>
      <c r="S258" s="90"/>
      <c r="T258" s="90"/>
      <c r="U258" s="90"/>
      <c r="V258" s="90"/>
      <c r="W258" s="90"/>
      <c r="X258" s="90"/>
      <c r="Y258" s="90"/>
      <c r="Z258" s="90"/>
      <c r="AA258" s="90"/>
      <c r="AB258" s="90"/>
      <c r="AC258" s="90"/>
      <c r="AD258" s="90"/>
      <c r="AE258" s="90"/>
      <c r="AF258" s="90"/>
      <c r="AG258" s="90"/>
      <c r="AH258" s="102"/>
      <c r="AI258" s="102"/>
      <c r="AJ258" s="102"/>
      <c r="AK258" s="102"/>
      <c r="AL258" s="102"/>
      <c r="AM258" s="102"/>
      <c r="AN258" s="102"/>
      <c r="AO258" s="102"/>
      <c r="AP258" s="102"/>
      <c r="AQ258" s="102"/>
      <c r="AR258" s="102"/>
      <c r="AS258" s="102"/>
      <c r="AT258" s="102"/>
      <c r="AU258" s="102"/>
      <c r="AV258" s="102"/>
      <c r="AW258" s="102"/>
      <c r="AX258" s="102"/>
      <c r="AY258" s="102"/>
      <c r="AZ258" s="102"/>
      <c r="BA258" s="102"/>
      <c r="BB258" s="102"/>
      <c r="BC258" s="102"/>
      <c r="BD258" s="102"/>
      <c r="BE258" s="102"/>
      <c r="BF258" s="102"/>
      <c r="BG258" s="102"/>
      <c r="BH258" s="102"/>
      <c r="BI258" s="102"/>
      <c r="BJ258" s="102"/>
      <c r="BK258" s="102"/>
      <c r="BL258" s="102"/>
      <c r="BM258" s="102"/>
      <c r="BN258" s="102"/>
      <c r="BO258" s="102"/>
      <c r="BP258" s="102"/>
      <c r="BQ258" s="102"/>
      <c r="BR258" s="102"/>
      <c r="BS258" s="102"/>
      <c r="BT258" s="102"/>
      <c r="BU258" s="102"/>
      <c r="BV258" s="102"/>
      <c r="BW258" s="102"/>
      <c r="BX258" s="102"/>
      <c r="BY258" s="102"/>
      <c r="BZ258" s="102"/>
      <c r="CA258" s="102"/>
      <c r="CB258" s="102"/>
      <c r="CC258" s="102"/>
      <c r="CD258" s="102"/>
      <c r="CE258" s="102"/>
      <c r="CF258" s="102"/>
      <c r="CG258" s="102"/>
      <c r="CH258" s="102"/>
      <c r="CI258" s="102"/>
      <c r="CJ258" s="102"/>
      <c r="CK258" s="102"/>
      <c r="CL258" s="102"/>
      <c r="CM258" s="102"/>
      <c r="CN258" s="102"/>
      <c r="CO258" s="102"/>
      <c r="CP258" s="102"/>
      <c r="CQ258" s="102"/>
      <c r="CR258" s="102"/>
      <c r="CS258" s="102"/>
      <c r="CT258" s="102"/>
      <c r="CU258" s="102"/>
      <c r="CV258" s="102"/>
      <c r="CW258" s="102"/>
      <c r="CX258" s="102"/>
      <c r="CY258" s="102"/>
      <c r="CZ258" s="102"/>
      <c r="DA258" s="102"/>
      <c r="DB258" s="102"/>
      <c r="DC258" s="102"/>
      <c r="DD258" s="102"/>
      <c r="DE258" s="102"/>
      <c r="DF258" s="102"/>
      <c r="DG258" s="102"/>
      <c r="DH258" s="102"/>
      <c r="DI258" s="102"/>
      <c r="DJ258" s="102"/>
      <c r="DK258" s="102"/>
      <c r="DL258" s="102"/>
      <c r="DM258" s="102"/>
      <c r="DN258" s="102"/>
      <c r="DO258" s="102"/>
      <c r="DP258" s="102"/>
      <c r="DQ258" s="102"/>
      <c r="DR258" s="102"/>
      <c r="DS258" s="102"/>
      <c r="DT258" s="102"/>
      <c r="DU258" s="102"/>
      <c r="DV258" s="102"/>
      <c r="DW258" s="102"/>
      <c r="DX258" s="102"/>
      <c r="DY258" s="102"/>
      <c r="DZ258" s="102"/>
      <c r="EA258" s="102"/>
      <c r="EB258" s="102"/>
      <c r="EC258" s="102"/>
      <c r="ED258" s="102"/>
      <c r="EE258" s="102"/>
      <c r="EF258" s="102"/>
      <c r="EG258" s="102"/>
      <c r="EH258" s="102"/>
      <c r="EI258" s="102"/>
      <c r="EJ258" s="102"/>
      <c r="EK258" s="102"/>
      <c r="EL258" s="102"/>
      <c r="EM258" s="102"/>
      <c r="EN258" s="102"/>
      <c r="EO258" s="102"/>
      <c r="EP258" s="102"/>
      <c r="EQ258" s="102"/>
      <c r="ER258" s="102"/>
      <c r="ES258" s="102"/>
      <c r="ET258" s="101"/>
      <c r="EU258" s="101"/>
    </row>
    <row r="259" spans="1:151" s="103" customFormat="1" ht="18.75" customHeight="1" thickBot="1">
      <c r="A259" s="233"/>
      <c r="B259" s="91">
        <v>254</v>
      </c>
      <c r="C259" s="90" t="s">
        <v>546</v>
      </c>
      <c r="D259" s="90"/>
      <c r="E259" s="90"/>
      <c r="F259" s="68"/>
      <c r="G259" s="91" t="s">
        <v>18</v>
      </c>
      <c r="H259" s="123">
        <v>6.1</v>
      </c>
      <c r="I259" s="317"/>
      <c r="J259" s="90" t="s">
        <v>1565</v>
      </c>
      <c r="K259" s="313">
        <f>A259*H259</f>
        <v>0</v>
      </c>
      <c r="L259" s="273" t="s">
        <v>1125</v>
      </c>
      <c r="M259" s="273" t="s">
        <v>547</v>
      </c>
      <c r="N259" s="273"/>
      <c r="O259" s="283"/>
      <c r="P259" s="283"/>
      <c r="Q259" s="283"/>
      <c r="R259" s="283"/>
      <c r="ET259" s="101"/>
      <c r="EU259" s="101"/>
    </row>
    <row r="260" spans="1:151" s="89" customFormat="1" ht="18.75" customHeight="1" thickBot="1">
      <c r="A260" s="233"/>
      <c r="B260" s="91">
        <v>303</v>
      </c>
      <c r="C260" s="90" t="s">
        <v>2253</v>
      </c>
      <c r="D260" s="90"/>
      <c r="E260" s="90"/>
      <c r="F260" s="68" t="s">
        <v>46</v>
      </c>
      <c r="G260" s="91" t="s">
        <v>15</v>
      </c>
      <c r="H260" s="123">
        <v>9.4</v>
      </c>
      <c r="I260" s="317" t="s">
        <v>2424</v>
      </c>
      <c r="J260" s="90" t="s">
        <v>1569</v>
      </c>
      <c r="K260" s="313">
        <f>A260*H260</f>
        <v>0</v>
      </c>
      <c r="L260" s="273" t="s">
        <v>2254</v>
      </c>
      <c r="M260" s="273" t="s">
        <v>2255</v>
      </c>
      <c r="N260" s="273"/>
      <c r="O260" s="273"/>
      <c r="P260" s="273"/>
      <c r="Q260" s="273"/>
      <c r="R260" s="273"/>
      <c r="S260" s="90"/>
      <c r="T260" s="90"/>
      <c r="U260" s="90"/>
      <c r="V260" s="90"/>
      <c r="W260" s="90"/>
      <c r="X260" s="90"/>
      <c r="Y260" s="90"/>
      <c r="Z260" s="90"/>
      <c r="AA260" s="90"/>
      <c r="AB260" s="90"/>
      <c r="AC260" s="90"/>
      <c r="AD260" s="90"/>
      <c r="AE260" s="90"/>
      <c r="AF260" s="90"/>
      <c r="AG260" s="90"/>
      <c r="AH260" s="102"/>
      <c r="AI260" s="102"/>
      <c r="AJ260" s="102"/>
      <c r="AK260" s="102"/>
      <c r="AL260" s="102"/>
      <c r="AM260" s="102"/>
      <c r="AN260" s="102"/>
      <c r="AO260" s="102"/>
      <c r="AP260" s="102"/>
      <c r="AQ260" s="102"/>
      <c r="AR260" s="102"/>
      <c r="AS260" s="102"/>
      <c r="AT260" s="102"/>
      <c r="AU260" s="102"/>
      <c r="AV260" s="102"/>
      <c r="AW260" s="102"/>
      <c r="AX260" s="102"/>
      <c r="AY260" s="102"/>
      <c r="AZ260" s="102"/>
      <c r="BA260" s="102"/>
      <c r="BB260" s="102"/>
      <c r="BC260" s="102"/>
      <c r="BD260" s="102"/>
      <c r="BE260" s="102"/>
      <c r="BF260" s="102"/>
      <c r="BG260" s="102"/>
      <c r="BH260" s="102"/>
      <c r="BI260" s="102"/>
      <c r="BJ260" s="102"/>
      <c r="BK260" s="102"/>
      <c r="BL260" s="102"/>
      <c r="BM260" s="102"/>
      <c r="BN260" s="102"/>
      <c r="BO260" s="102"/>
      <c r="BP260" s="102"/>
      <c r="BQ260" s="102"/>
      <c r="BR260" s="102"/>
      <c r="BS260" s="102"/>
      <c r="BT260" s="102"/>
      <c r="BU260" s="102"/>
      <c r="BV260" s="102"/>
      <c r="BW260" s="102"/>
      <c r="BX260" s="102"/>
      <c r="BY260" s="102"/>
      <c r="BZ260" s="102"/>
      <c r="CA260" s="102"/>
      <c r="CB260" s="102"/>
      <c r="CC260" s="102"/>
      <c r="CD260" s="102"/>
      <c r="CE260" s="102"/>
      <c r="CF260" s="102"/>
      <c r="CG260" s="102"/>
      <c r="CH260" s="102"/>
      <c r="CI260" s="102"/>
      <c r="CJ260" s="102"/>
      <c r="CK260" s="102"/>
      <c r="CL260" s="102"/>
      <c r="CM260" s="102"/>
      <c r="CN260" s="102"/>
      <c r="CO260" s="102"/>
      <c r="CP260" s="102"/>
      <c r="CQ260" s="102"/>
      <c r="CR260" s="102"/>
      <c r="CS260" s="102"/>
      <c r="CT260" s="102"/>
      <c r="CU260" s="102"/>
      <c r="CV260" s="102"/>
      <c r="CW260" s="102"/>
      <c r="CX260" s="102"/>
      <c r="CY260" s="102"/>
      <c r="CZ260" s="102"/>
      <c r="DA260" s="102"/>
      <c r="DB260" s="102"/>
      <c r="DC260" s="102"/>
      <c r="DD260" s="102"/>
      <c r="DE260" s="102"/>
      <c r="DF260" s="102"/>
      <c r="DG260" s="102"/>
      <c r="DH260" s="102"/>
      <c r="DI260" s="102"/>
      <c r="DJ260" s="102"/>
      <c r="DK260" s="102"/>
      <c r="DL260" s="102"/>
      <c r="DM260" s="102"/>
      <c r="DN260" s="102"/>
      <c r="DO260" s="102"/>
      <c r="DP260" s="102"/>
      <c r="DQ260" s="102"/>
      <c r="DR260" s="102"/>
      <c r="DS260" s="102"/>
      <c r="DT260" s="102"/>
      <c r="DU260" s="102"/>
      <c r="DV260" s="102"/>
      <c r="DW260" s="102"/>
      <c r="DX260" s="102"/>
      <c r="DY260" s="102"/>
      <c r="DZ260" s="102"/>
      <c r="EA260" s="102"/>
      <c r="EB260" s="102"/>
      <c r="EC260" s="102"/>
      <c r="ED260" s="102"/>
      <c r="EE260" s="102"/>
      <c r="EF260" s="102"/>
      <c r="EG260" s="102"/>
      <c r="EH260" s="102"/>
      <c r="EI260" s="102"/>
      <c r="EJ260" s="102"/>
      <c r="EK260" s="102"/>
      <c r="EL260" s="102"/>
      <c r="EM260" s="102"/>
      <c r="EN260" s="102"/>
      <c r="EO260" s="102"/>
      <c r="EP260" s="102"/>
      <c r="EQ260" s="102"/>
      <c r="ER260" s="102"/>
      <c r="ES260" s="102"/>
      <c r="ET260" s="101"/>
      <c r="EU260" s="101"/>
    </row>
    <row r="261" spans="1:151" s="89" customFormat="1" ht="18.75" customHeight="1" thickBot="1">
      <c r="A261" s="233"/>
      <c r="B261" s="91">
        <v>189</v>
      </c>
      <c r="C261" s="90" t="s">
        <v>539</v>
      </c>
      <c r="D261" s="90"/>
      <c r="E261" s="90"/>
      <c r="F261" s="68"/>
      <c r="G261" s="91" t="s">
        <v>15</v>
      </c>
      <c r="H261" s="123">
        <v>8.6</v>
      </c>
      <c r="I261" s="317"/>
      <c r="J261" s="90" t="s">
        <v>1575</v>
      </c>
      <c r="K261" s="313">
        <f>A261*H261</f>
        <v>0</v>
      </c>
      <c r="L261" s="273" t="s">
        <v>1126</v>
      </c>
      <c r="M261" s="273" t="s">
        <v>190</v>
      </c>
      <c r="N261" s="273"/>
      <c r="O261" s="273"/>
      <c r="P261" s="273"/>
      <c r="Q261" s="273"/>
      <c r="R261" s="273"/>
      <c r="S261" s="90"/>
      <c r="T261" s="90"/>
      <c r="U261" s="90"/>
      <c r="V261" s="90"/>
      <c r="W261" s="90"/>
      <c r="X261" s="90"/>
      <c r="Y261" s="90"/>
      <c r="Z261" s="90"/>
      <c r="AA261" s="90"/>
      <c r="AB261" s="90"/>
      <c r="AC261" s="90"/>
      <c r="AD261" s="90"/>
      <c r="AE261" s="90"/>
      <c r="AF261" s="90"/>
      <c r="AG261" s="90"/>
      <c r="AH261" s="102"/>
      <c r="AI261" s="102"/>
      <c r="AJ261" s="102"/>
      <c r="AK261" s="102"/>
      <c r="AL261" s="102"/>
      <c r="AM261" s="102"/>
      <c r="AN261" s="102"/>
      <c r="AO261" s="102"/>
      <c r="AP261" s="102"/>
      <c r="AQ261" s="102"/>
      <c r="AR261" s="102"/>
      <c r="AS261" s="102"/>
      <c r="AT261" s="102"/>
      <c r="AU261" s="102"/>
      <c r="AV261" s="102"/>
      <c r="AW261" s="102"/>
      <c r="AX261" s="102"/>
      <c r="AY261" s="102"/>
      <c r="AZ261" s="102"/>
      <c r="BA261" s="102"/>
      <c r="BB261" s="102"/>
      <c r="BC261" s="102"/>
      <c r="BD261" s="102"/>
      <c r="BE261" s="102"/>
      <c r="BF261" s="102"/>
      <c r="BG261" s="102"/>
      <c r="BH261" s="102"/>
      <c r="BI261" s="102"/>
      <c r="BJ261" s="102"/>
      <c r="BK261" s="102"/>
      <c r="BL261" s="102"/>
      <c r="BM261" s="102"/>
      <c r="BN261" s="102"/>
      <c r="BO261" s="102"/>
      <c r="BP261" s="102"/>
      <c r="BQ261" s="102"/>
      <c r="BR261" s="102"/>
      <c r="BS261" s="102"/>
      <c r="BT261" s="102"/>
      <c r="BU261" s="102"/>
      <c r="BV261" s="102"/>
      <c r="BW261" s="102"/>
      <c r="BX261" s="102"/>
      <c r="BY261" s="102"/>
      <c r="BZ261" s="102"/>
      <c r="CA261" s="102"/>
      <c r="CB261" s="102"/>
      <c r="CC261" s="102"/>
      <c r="CD261" s="102"/>
      <c r="CE261" s="102"/>
      <c r="CF261" s="102"/>
      <c r="CG261" s="102"/>
      <c r="CH261" s="102"/>
      <c r="CI261" s="102"/>
      <c r="CJ261" s="102"/>
      <c r="CK261" s="102"/>
      <c r="CL261" s="102"/>
      <c r="CM261" s="102"/>
      <c r="CN261" s="102"/>
      <c r="CO261" s="102"/>
      <c r="CP261" s="102"/>
      <c r="CQ261" s="102"/>
      <c r="CR261" s="102"/>
      <c r="CS261" s="102"/>
      <c r="CT261" s="102"/>
      <c r="CU261" s="102"/>
      <c r="CV261" s="102"/>
      <c r="CW261" s="102"/>
      <c r="CX261" s="102"/>
      <c r="CY261" s="102"/>
      <c r="CZ261" s="102"/>
      <c r="DA261" s="102"/>
      <c r="DB261" s="102"/>
      <c r="DC261" s="102"/>
      <c r="DD261" s="102"/>
      <c r="DE261" s="102"/>
      <c r="DF261" s="102"/>
      <c r="DG261" s="102"/>
      <c r="DH261" s="102"/>
      <c r="DI261" s="102"/>
      <c r="DJ261" s="102"/>
      <c r="DK261" s="102"/>
      <c r="DL261" s="102"/>
      <c r="DM261" s="102"/>
      <c r="DN261" s="102"/>
      <c r="DO261" s="102"/>
      <c r="DP261" s="102"/>
      <c r="DQ261" s="102"/>
      <c r="DR261" s="102"/>
      <c r="DS261" s="102"/>
      <c r="DT261" s="102"/>
      <c r="DU261" s="102"/>
      <c r="DV261" s="102"/>
      <c r="DW261" s="102"/>
      <c r="DX261" s="102"/>
      <c r="DY261" s="102"/>
      <c r="DZ261" s="102"/>
      <c r="EA261" s="102"/>
      <c r="EB261" s="102"/>
      <c r="EC261" s="102"/>
      <c r="ED261" s="102"/>
      <c r="EE261" s="102"/>
      <c r="EF261" s="102"/>
      <c r="EG261" s="102"/>
      <c r="EH261" s="102"/>
      <c r="EI261" s="102"/>
      <c r="EJ261" s="102"/>
      <c r="EK261" s="102"/>
      <c r="EL261" s="102"/>
      <c r="EM261" s="102"/>
      <c r="EN261" s="102"/>
      <c r="EO261" s="102"/>
      <c r="EP261" s="102"/>
      <c r="EQ261" s="102"/>
      <c r="ER261" s="102"/>
      <c r="ES261" s="102"/>
      <c r="ET261" s="101"/>
      <c r="EU261" s="101"/>
    </row>
    <row r="262" spans="1:151" s="89" customFormat="1" ht="18.75" customHeight="1" thickBot="1">
      <c r="A262" s="233"/>
      <c r="B262" s="91">
        <v>271</v>
      </c>
      <c r="C262" s="90" t="s">
        <v>537</v>
      </c>
      <c r="D262" s="90"/>
      <c r="E262" s="90"/>
      <c r="F262" s="68"/>
      <c r="G262" s="91" t="s">
        <v>15</v>
      </c>
      <c r="H262" s="123">
        <v>8.6</v>
      </c>
      <c r="I262" s="317"/>
      <c r="J262" s="90" t="s">
        <v>1577</v>
      </c>
      <c r="K262" s="313">
        <f>A262*H262</f>
        <v>0</v>
      </c>
      <c r="L262" s="273" t="s">
        <v>1127</v>
      </c>
      <c r="M262" s="273" t="s">
        <v>538</v>
      </c>
      <c r="N262" s="273"/>
      <c r="O262" s="284"/>
      <c r="P262" s="284"/>
      <c r="Q262" s="284"/>
      <c r="R262" s="284"/>
      <c r="S262" s="105"/>
      <c r="T262" s="105"/>
      <c r="U262" s="105"/>
      <c r="V262" s="105"/>
      <c r="W262" s="105"/>
      <c r="X262" s="105"/>
      <c r="Y262" s="105"/>
      <c r="Z262" s="105"/>
      <c r="AA262" s="105"/>
      <c r="AB262" s="105"/>
      <c r="AC262" s="105"/>
      <c r="AD262" s="105"/>
      <c r="AE262" s="105"/>
      <c r="AF262" s="105"/>
      <c r="AG262" s="105"/>
      <c r="AH262" s="56"/>
      <c r="AI262" s="56"/>
      <c r="AJ262" s="56"/>
      <c r="AK262" s="56"/>
      <c r="AL262" s="56"/>
      <c r="AM262" s="56"/>
      <c r="AN262" s="56"/>
      <c r="AO262" s="56"/>
      <c r="AP262" s="56"/>
      <c r="AQ262" s="56"/>
      <c r="AR262" s="56"/>
      <c r="AS262" s="56"/>
      <c r="AT262" s="56"/>
      <c r="AU262" s="56"/>
      <c r="AV262" s="56"/>
      <c r="AW262" s="56"/>
      <c r="AX262" s="56"/>
      <c r="AY262" s="56"/>
      <c r="AZ262" s="56"/>
      <c r="BA262" s="56"/>
      <c r="BB262" s="56"/>
      <c r="BC262" s="56"/>
      <c r="BD262" s="56"/>
      <c r="BE262" s="56"/>
      <c r="BF262" s="56"/>
      <c r="BG262" s="56"/>
      <c r="BH262" s="56"/>
      <c r="BI262" s="56"/>
      <c r="BJ262" s="56"/>
      <c r="BK262" s="56"/>
      <c r="BL262" s="56"/>
      <c r="BM262" s="56"/>
      <c r="BN262" s="56"/>
      <c r="BO262" s="56"/>
      <c r="BP262" s="56"/>
      <c r="BQ262" s="56"/>
      <c r="BR262" s="56"/>
      <c r="BS262" s="56"/>
      <c r="BT262" s="56"/>
      <c r="BU262" s="56"/>
      <c r="BV262" s="56"/>
      <c r="BW262" s="56"/>
      <c r="BX262" s="56"/>
      <c r="BY262" s="56"/>
      <c r="BZ262" s="56"/>
      <c r="CA262" s="56"/>
      <c r="CB262" s="56"/>
      <c r="CC262" s="56"/>
      <c r="CD262" s="56"/>
      <c r="CE262" s="56"/>
      <c r="CF262" s="56"/>
      <c r="CG262" s="56"/>
      <c r="CH262" s="56"/>
      <c r="CI262" s="56"/>
      <c r="CJ262" s="56"/>
      <c r="CK262" s="56"/>
      <c r="CL262" s="56"/>
      <c r="CM262" s="56"/>
      <c r="CN262" s="56"/>
      <c r="CO262" s="56"/>
      <c r="CP262" s="56"/>
      <c r="CQ262" s="56"/>
      <c r="CR262" s="56"/>
      <c r="CS262" s="56"/>
      <c r="CT262" s="56"/>
      <c r="CU262" s="56"/>
      <c r="CV262" s="56"/>
      <c r="CW262" s="56"/>
      <c r="CX262" s="56"/>
      <c r="CY262" s="56"/>
      <c r="CZ262" s="56"/>
      <c r="DA262" s="56"/>
      <c r="DB262" s="56"/>
      <c r="DC262" s="56"/>
      <c r="DD262" s="56"/>
      <c r="DE262" s="56"/>
      <c r="DF262" s="56"/>
      <c r="DG262" s="56"/>
      <c r="DH262" s="56"/>
      <c r="DI262" s="56"/>
      <c r="DJ262" s="56"/>
      <c r="DK262" s="56"/>
      <c r="DL262" s="56"/>
      <c r="DM262" s="56"/>
      <c r="DN262" s="56"/>
      <c r="DO262" s="56"/>
      <c r="DP262" s="56"/>
      <c r="DQ262" s="56"/>
      <c r="DR262" s="56"/>
      <c r="DS262" s="56"/>
      <c r="DT262" s="56"/>
      <c r="DU262" s="56"/>
      <c r="DV262" s="56"/>
      <c r="DW262" s="56"/>
      <c r="DX262" s="56"/>
      <c r="DY262" s="56"/>
      <c r="DZ262" s="56"/>
      <c r="EA262" s="56"/>
      <c r="EB262" s="56"/>
      <c r="EC262" s="56"/>
      <c r="ED262" s="56"/>
      <c r="EE262" s="56"/>
      <c r="EF262" s="56"/>
      <c r="EG262" s="56"/>
      <c r="EH262" s="56"/>
      <c r="EI262" s="56"/>
      <c r="EJ262" s="56"/>
      <c r="EK262" s="56"/>
      <c r="EL262" s="56"/>
      <c r="EM262" s="56"/>
      <c r="EN262" s="56"/>
      <c r="EO262" s="56"/>
      <c r="EP262" s="56"/>
      <c r="EQ262" s="56"/>
      <c r="ER262" s="56"/>
      <c r="ES262" s="103"/>
      <c r="ET262" s="55"/>
      <c r="EU262" s="55"/>
    </row>
    <row r="263" spans="1:151" s="89" customFormat="1" ht="18.75" customHeight="1" thickBot="1">
      <c r="A263" s="233"/>
      <c r="B263" s="91">
        <v>79</v>
      </c>
      <c r="C263" s="90" t="s">
        <v>526</v>
      </c>
      <c r="D263" s="90"/>
      <c r="E263" s="90"/>
      <c r="F263" s="68"/>
      <c r="G263" s="91" t="s">
        <v>15</v>
      </c>
      <c r="H263" s="123">
        <v>8.6</v>
      </c>
      <c r="I263" s="317"/>
      <c r="J263" s="90" t="s">
        <v>1578</v>
      </c>
      <c r="K263" s="313">
        <f>A263*H263</f>
        <v>0</v>
      </c>
      <c r="L263" s="273" t="s">
        <v>1128</v>
      </c>
      <c r="M263" s="273" t="s">
        <v>352</v>
      </c>
      <c r="N263" s="273"/>
      <c r="O263" s="273"/>
      <c r="P263" s="273"/>
      <c r="Q263" s="273"/>
      <c r="R263" s="273"/>
      <c r="S263" s="90"/>
      <c r="T263" s="90"/>
      <c r="U263" s="90"/>
      <c r="V263" s="90"/>
      <c r="W263" s="90"/>
      <c r="X263" s="90"/>
      <c r="Y263" s="90"/>
      <c r="Z263" s="90"/>
      <c r="AA263" s="90"/>
      <c r="AB263" s="90"/>
      <c r="AC263" s="90"/>
      <c r="AD263" s="90"/>
      <c r="AE263" s="90"/>
      <c r="AF263" s="90"/>
      <c r="AG263" s="90"/>
      <c r="AH263" s="102"/>
      <c r="AI263" s="102"/>
      <c r="AJ263" s="102"/>
      <c r="AK263" s="102"/>
      <c r="AL263" s="102"/>
      <c r="AM263" s="102"/>
      <c r="AN263" s="102"/>
      <c r="AO263" s="102"/>
      <c r="AP263" s="102"/>
      <c r="AQ263" s="102"/>
      <c r="AR263" s="102"/>
      <c r="AS263" s="102"/>
      <c r="AT263" s="102"/>
      <c r="AU263" s="102"/>
      <c r="AV263" s="102"/>
      <c r="AW263" s="102"/>
      <c r="AX263" s="102"/>
      <c r="AY263" s="102"/>
      <c r="AZ263" s="102"/>
      <c r="BA263" s="102"/>
      <c r="BB263" s="102"/>
      <c r="BC263" s="102"/>
      <c r="BD263" s="102"/>
      <c r="BE263" s="102"/>
      <c r="BF263" s="102"/>
      <c r="BG263" s="102"/>
      <c r="BH263" s="102"/>
      <c r="BI263" s="102"/>
      <c r="BJ263" s="102"/>
      <c r="BK263" s="102"/>
      <c r="BL263" s="102"/>
      <c r="BM263" s="102"/>
      <c r="BN263" s="102"/>
      <c r="BO263" s="102"/>
      <c r="BP263" s="102"/>
      <c r="BQ263" s="102"/>
      <c r="BR263" s="102"/>
      <c r="BS263" s="102"/>
      <c r="BT263" s="102"/>
      <c r="BU263" s="102"/>
      <c r="BV263" s="102"/>
      <c r="BW263" s="102"/>
      <c r="BX263" s="102"/>
      <c r="BY263" s="102"/>
      <c r="BZ263" s="102"/>
      <c r="CA263" s="102"/>
      <c r="CB263" s="102"/>
      <c r="CC263" s="102"/>
      <c r="CD263" s="102"/>
      <c r="CE263" s="102"/>
      <c r="CF263" s="102"/>
      <c r="CG263" s="102"/>
      <c r="CH263" s="102"/>
      <c r="CI263" s="102"/>
      <c r="CJ263" s="102"/>
      <c r="CK263" s="102"/>
      <c r="CL263" s="102"/>
      <c r="CM263" s="102"/>
      <c r="CN263" s="102"/>
      <c r="CO263" s="102"/>
      <c r="CP263" s="102"/>
      <c r="CQ263" s="102"/>
      <c r="CR263" s="102"/>
      <c r="CS263" s="102"/>
      <c r="CT263" s="102"/>
      <c r="CU263" s="102"/>
      <c r="CV263" s="102"/>
      <c r="CW263" s="102"/>
      <c r="CX263" s="102"/>
      <c r="CY263" s="102"/>
      <c r="CZ263" s="102"/>
      <c r="DA263" s="102"/>
      <c r="DB263" s="102"/>
      <c r="DC263" s="102"/>
      <c r="DD263" s="102"/>
      <c r="DE263" s="102"/>
      <c r="DF263" s="102"/>
      <c r="DG263" s="102"/>
      <c r="DH263" s="102"/>
      <c r="DI263" s="102"/>
      <c r="DJ263" s="102"/>
      <c r="DK263" s="102"/>
      <c r="DL263" s="102"/>
      <c r="DM263" s="102"/>
      <c r="DN263" s="102"/>
      <c r="DO263" s="102"/>
      <c r="DP263" s="102"/>
      <c r="DQ263" s="102"/>
      <c r="DR263" s="102"/>
      <c r="DS263" s="102"/>
      <c r="DT263" s="102"/>
      <c r="DU263" s="102"/>
      <c r="DV263" s="102"/>
      <c r="DW263" s="102"/>
      <c r="DX263" s="102"/>
      <c r="DY263" s="102"/>
      <c r="DZ263" s="102"/>
      <c r="EA263" s="102"/>
      <c r="EB263" s="102"/>
      <c r="EC263" s="102"/>
      <c r="ED263" s="102"/>
      <c r="EE263" s="102"/>
      <c r="EF263" s="102"/>
      <c r="EG263" s="102"/>
      <c r="EH263" s="102"/>
      <c r="EI263" s="102"/>
      <c r="EJ263" s="102"/>
      <c r="EK263" s="102"/>
      <c r="EL263" s="102"/>
      <c r="EM263" s="102"/>
      <c r="EN263" s="102"/>
      <c r="EO263" s="102"/>
      <c r="EP263" s="102"/>
      <c r="EQ263" s="102"/>
      <c r="ER263" s="102"/>
      <c r="ES263" s="102"/>
      <c r="ET263" s="101"/>
      <c r="EU263" s="101"/>
    </row>
    <row r="264" spans="1:151" s="89" customFormat="1" ht="18.75" customHeight="1" thickBot="1">
      <c r="A264" s="233"/>
      <c r="B264" s="91">
        <v>329</v>
      </c>
      <c r="C264" s="90" t="s">
        <v>527</v>
      </c>
      <c r="D264" s="90"/>
      <c r="E264" s="90"/>
      <c r="F264" s="68"/>
      <c r="G264" s="91" t="s">
        <v>18</v>
      </c>
      <c r="H264" s="123">
        <v>6.4</v>
      </c>
      <c r="I264" s="317"/>
      <c r="J264" s="90" t="s">
        <v>1569</v>
      </c>
      <c r="K264" s="313">
        <f>A264*H264</f>
        <v>0</v>
      </c>
      <c r="L264" s="273" t="s">
        <v>1814</v>
      </c>
      <c r="M264" s="273" t="s">
        <v>1815</v>
      </c>
      <c r="N264" s="273"/>
      <c r="O264" s="283"/>
      <c r="P264" s="283"/>
      <c r="Q264" s="283"/>
      <c r="R264" s="283"/>
      <c r="S264" s="103"/>
      <c r="T264" s="103"/>
      <c r="U264" s="103"/>
      <c r="V264" s="103"/>
      <c r="W264" s="103"/>
      <c r="X264" s="103"/>
      <c r="Y264" s="103"/>
      <c r="Z264" s="103"/>
      <c r="AA264" s="103"/>
      <c r="AB264" s="103"/>
      <c r="AC264" s="103"/>
      <c r="AD264" s="103"/>
      <c r="AE264" s="103"/>
      <c r="AF264" s="103"/>
      <c r="AG264" s="103"/>
      <c r="AH264" s="103"/>
      <c r="AI264" s="103"/>
      <c r="AJ264" s="103"/>
      <c r="AK264" s="103"/>
      <c r="AL264" s="103"/>
      <c r="AM264" s="103"/>
      <c r="AN264" s="103"/>
      <c r="AO264" s="103"/>
      <c r="AP264" s="103"/>
      <c r="AQ264" s="103"/>
      <c r="AR264" s="103"/>
      <c r="AS264" s="103"/>
      <c r="AT264" s="103"/>
      <c r="AU264" s="103"/>
      <c r="AV264" s="103"/>
      <c r="AW264" s="103"/>
      <c r="AX264" s="103"/>
      <c r="AY264" s="103"/>
      <c r="AZ264" s="103"/>
      <c r="BA264" s="103"/>
      <c r="BB264" s="103"/>
      <c r="BC264" s="103"/>
      <c r="BD264" s="103"/>
      <c r="BE264" s="103"/>
      <c r="BF264" s="103"/>
      <c r="BG264" s="103"/>
      <c r="BH264" s="103"/>
      <c r="BI264" s="103"/>
      <c r="BJ264" s="103"/>
      <c r="BK264" s="103"/>
      <c r="BL264" s="103"/>
      <c r="BM264" s="103"/>
      <c r="BN264" s="103"/>
      <c r="BO264" s="103"/>
      <c r="BP264" s="103"/>
      <c r="BQ264" s="103"/>
      <c r="BR264" s="103"/>
      <c r="BS264" s="103"/>
      <c r="BT264" s="103"/>
      <c r="BU264" s="103"/>
      <c r="BV264" s="103"/>
      <c r="BW264" s="103"/>
      <c r="BX264" s="103"/>
      <c r="BY264" s="103"/>
      <c r="BZ264" s="103"/>
      <c r="CA264" s="103"/>
      <c r="CB264" s="103"/>
      <c r="CC264" s="103"/>
      <c r="CD264" s="103"/>
      <c r="CE264" s="103"/>
      <c r="CF264" s="103"/>
      <c r="CG264" s="103"/>
      <c r="CH264" s="103"/>
      <c r="CI264" s="103"/>
      <c r="CJ264" s="103"/>
      <c r="CK264" s="103"/>
      <c r="CL264" s="103"/>
      <c r="CM264" s="103"/>
      <c r="CN264" s="103"/>
      <c r="CO264" s="103"/>
      <c r="CP264" s="103"/>
      <c r="CQ264" s="103"/>
      <c r="CR264" s="103"/>
      <c r="CS264" s="103"/>
      <c r="CT264" s="103"/>
      <c r="CU264" s="103"/>
      <c r="CV264" s="103"/>
      <c r="CW264" s="103"/>
      <c r="CX264" s="103"/>
      <c r="CY264" s="103"/>
      <c r="CZ264" s="103"/>
      <c r="DA264" s="103"/>
      <c r="DB264" s="103"/>
      <c r="DC264" s="103"/>
      <c r="DD264" s="103"/>
      <c r="DE264" s="103"/>
      <c r="DF264" s="103"/>
      <c r="DG264" s="103"/>
      <c r="DH264" s="103"/>
      <c r="DI264" s="103"/>
      <c r="DJ264" s="103"/>
      <c r="DK264" s="103"/>
      <c r="DL264" s="103"/>
      <c r="DM264" s="103"/>
      <c r="DN264" s="103"/>
      <c r="DO264" s="103"/>
      <c r="DP264" s="103"/>
      <c r="DQ264" s="103"/>
      <c r="DR264" s="103"/>
      <c r="DS264" s="103"/>
      <c r="DT264" s="103"/>
      <c r="DU264" s="103"/>
      <c r="DV264" s="103"/>
      <c r="DW264" s="103"/>
      <c r="DX264" s="103"/>
      <c r="DY264" s="103"/>
      <c r="DZ264" s="103"/>
      <c r="EA264" s="103"/>
      <c r="EB264" s="103"/>
      <c r="EC264" s="103"/>
      <c r="ED264" s="103"/>
      <c r="EE264" s="103"/>
      <c r="EF264" s="103"/>
      <c r="EG264" s="103"/>
      <c r="EH264" s="103"/>
      <c r="EI264" s="103"/>
      <c r="EJ264" s="103"/>
      <c r="EK264" s="103"/>
      <c r="EL264" s="103"/>
      <c r="EM264" s="103"/>
      <c r="EN264" s="103"/>
      <c r="EO264" s="103"/>
      <c r="EP264" s="103"/>
      <c r="EQ264" s="103"/>
      <c r="ER264" s="103"/>
      <c r="ES264" s="103"/>
      <c r="ET264" s="101"/>
      <c r="EU264" s="101"/>
    </row>
    <row r="265" spans="1:151" s="89" customFormat="1" ht="18.75" customHeight="1" thickBot="1">
      <c r="A265" s="233"/>
      <c r="B265" s="91">
        <v>946</v>
      </c>
      <c r="C265" s="90" t="s">
        <v>527</v>
      </c>
      <c r="D265" s="90"/>
      <c r="E265" s="90"/>
      <c r="F265" s="68"/>
      <c r="G265" s="91" t="s">
        <v>15</v>
      </c>
      <c r="H265" s="123">
        <v>8.4</v>
      </c>
      <c r="I265" s="317"/>
      <c r="J265" s="90" t="s">
        <v>1575</v>
      </c>
      <c r="K265" s="313">
        <f>A265*H265</f>
        <v>0</v>
      </c>
      <c r="L265" s="273" t="s">
        <v>1129</v>
      </c>
      <c r="M265" s="273" t="s">
        <v>188</v>
      </c>
      <c r="N265" s="273"/>
      <c r="O265" s="284"/>
      <c r="P265" s="284"/>
      <c r="Q265" s="284"/>
      <c r="R265" s="284"/>
      <c r="S265" s="133"/>
      <c r="T265" s="133"/>
      <c r="U265" s="105"/>
      <c r="V265" s="105"/>
      <c r="W265" s="105"/>
      <c r="X265" s="105"/>
      <c r="Y265" s="105"/>
      <c r="Z265" s="105"/>
      <c r="AA265" s="105"/>
      <c r="AB265" s="105"/>
      <c r="AC265" s="105"/>
      <c r="AD265" s="105"/>
      <c r="AE265" s="105"/>
      <c r="AF265" s="105"/>
      <c r="AG265" s="105"/>
      <c r="AH265" s="105"/>
      <c r="AI265" s="105"/>
      <c r="AJ265" s="105"/>
      <c r="AK265" s="105"/>
      <c r="AL265" s="105"/>
      <c r="AM265" s="105"/>
      <c r="AN265" s="105"/>
      <c r="AO265" s="105"/>
      <c r="AP265" s="105"/>
      <c r="AQ265" s="105"/>
      <c r="AR265" s="105"/>
      <c r="AS265" s="105"/>
      <c r="AT265" s="105"/>
      <c r="AU265" s="105"/>
      <c r="AV265" s="105"/>
      <c r="AW265" s="105"/>
      <c r="AX265" s="105"/>
      <c r="AY265" s="105"/>
      <c r="AZ265" s="105"/>
      <c r="BA265" s="105"/>
      <c r="BB265" s="105"/>
      <c r="BC265" s="105"/>
      <c r="BD265" s="105"/>
      <c r="BE265" s="105"/>
      <c r="BF265" s="105"/>
      <c r="BG265" s="105"/>
      <c r="BH265" s="105"/>
      <c r="BI265" s="105"/>
      <c r="BJ265" s="105"/>
      <c r="BK265" s="105"/>
      <c r="BL265" s="105"/>
      <c r="BM265" s="105"/>
      <c r="BN265" s="105"/>
      <c r="BO265" s="105"/>
      <c r="BP265" s="105"/>
      <c r="BQ265" s="105"/>
      <c r="BR265" s="105"/>
      <c r="BS265" s="105"/>
      <c r="BT265" s="105"/>
      <c r="BU265" s="105"/>
      <c r="BV265" s="105"/>
      <c r="BW265" s="105"/>
      <c r="BX265" s="105"/>
      <c r="BY265" s="105"/>
      <c r="BZ265" s="105"/>
      <c r="CA265" s="105"/>
      <c r="CB265" s="105"/>
      <c r="CC265" s="105"/>
      <c r="CD265" s="105"/>
      <c r="CE265" s="105"/>
      <c r="CF265" s="105"/>
      <c r="CG265" s="105"/>
      <c r="CH265" s="105"/>
      <c r="CI265" s="105"/>
      <c r="CJ265" s="105"/>
      <c r="CK265" s="105"/>
      <c r="CL265" s="105"/>
      <c r="CM265" s="105"/>
      <c r="CN265" s="105"/>
      <c r="CO265" s="105"/>
      <c r="CP265" s="105"/>
      <c r="CQ265" s="105"/>
      <c r="CR265" s="105"/>
      <c r="CS265" s="105"/>
      <c r="CT265" s="105"/>
      <c r="CU265" s="105"/>
      <c r="CV265" s="105"/>
      <c r="CW265" s="105"/>
      <c r="CX265" s="105"/>
      <c r="CY265" s="105"/>
      <c r="CZ265" s="105"/>
      <c r="DA265" s="105"/>
      <c r="DB265" s="105"/>
      <c r="DC265" s="105"/>
      <c r="DD265" s="105"/>
      <c r="DE265" s="105"/>
      <c r="DF265" s="105"/>
      <c r="DG265" s="105"/>
      <c r="DH265" s="105"/>
      <c r="DI265" s="105"/>
      <c r="DJ265" s="105"/>
      <c r="DK265" s="105"/>
      <c r="DL265" s="105"/>
      <c r="DM265" s="105"/>
      <c r="DN265" s="105"/>
      <c r="DO265" s="105"/>
      <c r="DP265" s="105"/>
      <c r="DQ265" s="105"/>
      <c r="DR265" s="105"/>
      <c r="DS265" s="105"/>
      <c r="DT265" s="105"/>
      <c r="DU265" s="105"/>
      <c r="DV265" s="105"/>
      <c r="DW265" s="105"/>
      <c r="DX265" s="105"/>
      <c r="DY265" s="105"/>
      <c r="DZ265" s="105"/>
      <c r="EA265" s="105"/>
      <c r="EB265" s="105"/>
      <c r="EC265" s="105"/>
      <c r="ED265" s="105"/>
      <c r="EE265" s="105"/>
      <c r="EF265" s="105"/>
      <c r="EG265" s="105"/>
      <c r="EH265" s="105"/>
      <c r="EI265" s="105"/>
      <c r="EJ265" s="105"/>
      <c r="EK265" s="105"/>
      <c r="EL265" s="105"/>
      <c r="EM265" s="105"/>
      <c r="EN265" s="105"/>
      <c r="EO265" s="105"/>
      <c r="EP265" s="105"/>
      <c r="EQ265" s="105"/>
      <c r="ER265" s="105"/>
      <c r="ES265" s="105"/>
      <c r="ET265" s="105"/>
      <c r="EU265" s="105"/>
    </row>
    <row r="266" spans="1:151" s="89" customFormat="1" ht="18.75" customHeight="1" thickBot="1">
      <c r="A266" s="233"/>
      <c r="B266" s="91">
        <v>43</v>
      </c>
      <c r="C266" s="90" t="s">
        <v>1816</v>
      </c>
      <c r="D266" s="90"/>
      <c r="E266" s="90"/>
      <c r="F266" s="68"/>
      <c r="G266" s="91" t="s">
        <v>18</v>
      </c>
      <c r="H266" s="123">
        <v>6.4</v>
      </c>
      <c r="I266" s="317"/>
      <c r="J266" s="90" t="s">
        <v>1568</v>
      </c>
      <c r="K266" s="313">
        <f>A266*H266</f>
        <v>0</v>
      </c>
      <c r="L266" s="273" t="s">
        <v>1817</v>
      </c>
      <c r="M266" s="273" t="s">
        <v>1818</v>
      </c>
      <c r="N266" s="273"/>
      <c r="O266" s="276"/>
      <c r="P266" s="276"/>
      <c r="Q266" s="276"/>
      <c r="R266" s="276"/>
    </row>
    <row r="267" spans="1:151" s="89" customFormat="1" ht="18.75" customHeight="1" thickBot="1">
      <c r="A267" s="233"/>
      <c r="B267" s="91">
        <v>448</v>
      </c>
      <c r="C267" s="90" t="s">
        <v>1816</v>
      </c>
      <c r="D267" s="90"/>
      <c r="E267" s="90"/>
      <c r="F267" s="68"/>
      <c r="G267" s="91" t="s">
        <v>15</v>
      </c>
      <c r="H267" s="123">
        <v>8.4</v>
      </c>
      <c r="I267" s="317"/>
      <c r="J267" s="90" t="s">
        <v>1575</v>
      </c>
      <c r="K267" s="313">
        <f>A267*H267</f>
        <v>0</v>
      </c>
      <c r="L267" s="273" t="s">
        <v>2256</v>
      </c>
      <c r="M267" s="273" t="s">
        <v>2257</v>
      </c>
      <c r="N267" s="273"/>
      <c r="O267" s="278"/>
      <c r="P267" s="278"/>
      <c r="Q267" s="278"/>
      <c r="R267" s="278"/>
      <c r="S267" s="54"/>
      <c r="T267" s="54"/>
      <c r="U267" s="54"/>
      <c r="V267" s="54"/>
      <c r="W267" s="54"/>
      <c r="X267" s="54"/>
      <c r="Y267" s="54"/>
      <c r="Z267" s="54"/>
      <c r="AA267" s="54"/>
      <c r="AB267" s="54"/>
      <c r="AC267" s="54"/>
      <c r="AD267" s="54"/>
      <c r="AE267" s="54"/>
      <c r="AF267" s="54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  <c r="CM267" s="54"/>
      <c r="CN267" s="54"/>
      <c r="CO267" s="54"/>
      <c r="CP267" s="54"/>
      <c r="CQ267" s="54"/>
      <c r="CR267" s="54"/>
      <c r="CS267" s="54"/>
      <c r="CT267" s="54"/>
      <c r="CU267" s="54"/>
      <c r="CV267" s="54"/>
      <c r="CW267" s="54"/>
      <c r="CX267" s="54"/>
      <c r="CY267" s="54"/>
      <c r="CZ267" s="54"/>
      <c r="DA267" s="54"/>
      <c r="DB267" s="54"/>
      <c r="DC267" s="54"/>
      <c r="DD267" s="54"/>
      <c r="DE267" s="54"/>
      <c r="DF267" s="54"/>
      <c r="DG267" s="54"/>
      <c r="DH267" s="54"/>
      <c r="DI267" s="54"/>
      <c r="DJ267" s="54"/>
      <c r="DK267" s="54"/>
      <c r="DL267" s="54"/>
      <c r="DM267" s="54"/>
      <c r="DN267" s="54"/>
      <c r="DO267" s="54"/>
      <c r="DP267" s="54"/>
      <c r="DQ267" s="54"/>
      <c r="DR267" s="54"/>
      <c r="DS267" s="54"/>
      <c r="DT267" s="54"/>
      <c r="DU267" s="54"/>
      <c r="DV267" s="54"/>
      <c r="DW267" s="54"/>
      <c r="DX267" s="54"/>
      <c r="DY267" s="54"/>
      <c r="DZ267" s="54"/>
      <c r="EA267" s="54"/>
      <c r="EB267" s="54"/>
      <c r="EC267" s="54"/>
      <c r="ED267" s="54"/>
      <c r="EE267" s="54"/>
      <c r="EF267" s="54"/>
      <c r="EG267" s="54"/>
      <c r="EH267" s="54"/>
      <c r="EI267" s="54"/>
      <c r="EJ267" s="54"/>
      <c r="EK267" s="54"/>
      <c r="EL267" s="54"/>
      <c r="EM267" s="54"/>
      <c r="EN267" s="54"/>
      <c r="EO267" s="54"/>
      <c r="EP267" s="54"/>
      <c r="EQ267" s="54"/>
      <c r="ER267" s="54"/>
      <c r="ES267" s="54"/>
      <c r="ET267" s="103"/>
      <c r="EU267" s="103"/>
    </row>
    <row r="268" spans="1:151" s="89" customFormat="1" ht="18.75" customHeight="1" thickBot="1">
      <c r="A268" s="233"/>
      <c r="B268" s="91">
        <v>705</v>
      </c>
      <c r="C268" s="90" t="s">
        <v>528</v>
      </c>
      <c r="D268" s="90"/>
      <c r="E268" s="90"/>
      <c r="F268" s="68"/>
      <c r="G268" s="91" t="s">
        <v>15</v>
      </c>
      <c r="H268" s="123">
        <v>8.4</v>
      </c>
      <c r="I268" s="317"/>
      <c r="J268" s="90" t="s">
        <v>1575</v>
      </c>
      <c r="K268" s="313">
        <f>A268*H268</f>
        <v>0</v>
      </c>
      <c r="L268" s="273" t="s">
        <v>1130</v>
      </c>
      <c r="M268" s="273" t="s">
        <v>189</v>
      </c>
      <c r="N268" s="273"/>
      <c r="O268" s="278"/>
      <c r="P268" s="278"/>
      <c r="Q268" s="278"/>
      <c r="R268" s="278"/>
      <c r="S268" s="54"/>
      <c r="T268" s="54"/>
      <c r="U268" s="54"/>
      <c r="V268" s="54"/>
      <c r="W268" s="54"/>
      <c r="X268" s="54"/>
      <c r="Y268" s="54"/>
      <c r="Z268" s="54"/>
      <c r="AA268" s="54"/>
      <c r="AB268" s="54"/>
      <c r="AC268" s="54"/>
      <c r="AD268" s="54"/>
      <c r="AE268" s="54"/>
      <c r="AF268" s="54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  <c r="CM268" s="54"/>
      <c r="CN268" s="54"/>
      <c r="CO268" s="54"/>
      <c r="CP268" s="54"/>
      <c r="CQ268" s="54"/>
      <c r="CR268" s="54"/>
      <c r="CS268" s="54"/>
      <c r="CT268" s="54"/>
      <c r="CU268" s="54"/>
      <c r="CV268" s="54"/>
      <c r="CW268" s="54"/>
      <c r="CX268" s="54"/>
      <c r="CY268" s="54"/>
      <c r="CZ268" s="54"/>
      <c r="DA268" s="54"/>
      <c r="DB268" s="54"/>
      <c r="DC268" s="54"/>
      <c r="DD268" s="54"/>
      <c r="DE268" s="54"/>
      <c r="DF268" s="54"/>
      <c r="DG268" s="54"/>
      <c r="DH268" s="54"/>
      <c r="DI268" s="54"/>
      <c r="DJ268" s="54"/>
      <c r="DK268" s="54"/>
      <c r="DL268" s="54"/>
      <c r="DM268" s="54"/>
      <c r="DN268" s="54"/>
      <c r="DO268" s="54"/>
      <c r="DP268" s="54"/>
      <c r="DQ268" s="54"/>
      <c r="DR268" s="54"/>
      <c r="DS268" s="54"/>
      <c r="DT268" s="54"/>
      <c r="DU268" s="54"/>
      <c r="DV268" s="54"/>
      <c r="DW268" s="54"/>
      <c r="DX268" s="54"/>
      <c r="DY268" s="54"/>
      <c r="DZ268" s="54"/>
      <c r="EA268" s="54"/>
      <c r="EB268" s="54"/>
      <c r="EC268" s="54"/>
      <c r="ED268" s="54"/>
      <c r="EE268" s="54"/>
      <c r="EF268" s="54"/>
      <c r="EG268" s="54"/>
      <c r="EH268" s="54"/>
      <c r="EI268" s="54"/>
      <c r="EJ268" s="54"/>
      <c r="EK268" s="54"/>
      <c r="EL268" s="54"/>
      <c r="EM268" s="54"/>
      <c r="EN268" s="54"/>
      <c r="EO268" s="54"/>
      <c r="EP268" s="54"/>
      <c r="EQ268" s="54"/>
      <c r="ER268" s="54"/>
      <c r="ES268" s="54"/>
      <c r="ET268" s="56"/>
      <c r="EU268" s="56"/>
    </row>
    <row r="269" spans="1:151" s="89" customFormat="1" ht="18.75" customHeight="1" thickBot="1">
      <c r="A269" s="233"/>
      <c r="B269" s="91">
        <v>440</v>
      </c>
      <c r="C269" s="162" t="s">
        <v>1819</v>
      </c>
      <c r="D269" s="90"/>
      <c r="E269" s="90"/>
      <c r="F269" s="68"/>
      <c r="G269" s="91" t="s">
        <v>15</v>
      </c>
      <c r="H269" s="123">
        <v>8.4</v>
      </c>
      <c r="I269" s="317"/>
      <c r="J269" s="90" t="s">
        <v>1575</v>
      </c>
      <c r="K269" s="313">
        <f>A269*H269</f>
        <v>0</v>
      </c>
      <c r="L269" s="273" t="s">
        <v>1863</v>
      </c>
      <c r="M269" s="273" t="s">
        <v>1864</v>
      </c>
      <c r="N269" s="273"/>
      <c r="O269" s="276"/>
      <c r="P269" s="276"/>
      <c r="Q269" s="276"/>
      <c r="R269" s="276"/>
    </row>
    <row r="270" spans="1:151" s="89" customFormat="1" ht="18.75" customHeight="1" thickBot="1">
      <c r="A270" s="233"/>
      <c r="B270" s="91">
        <v>322</v>
      </c>
      <c r="C270" s="90" t="s">
        <v>535</v>
      </c>
      <c r="D270" s="90"/>
      <c r="E270" s="90"/>
      <c r="F270" s="68"/>
      <c r="G270" s="91" t="s">
        <v>15</v>
      </c>
      <c r="H270" s="123">
        <v>8.6</v>
      </c>
      <c r="I270" s="317"/>
      <c r="J270" s="90" t="s">
        <v>1577</v>
      </c>
      <c r="K270" s="313">
        <f>A270*H270</f>
        <v>0</v>
      </c>
      <c r="L270" s="273" t="s">
        <v>1131</v>
      </c>
      <c r="M270" s="273" t="s">
        <v>536</v>
      </c>
      <c r="N270" s="273"/>
      <c r="O270" s="278"/>
      <c r="P270" s="278"/>
      <c r="Q270" s="278"/>
      <c r="R270" s="278"/>
      <c r="S270" s="54"/>
      <c r="T270" s="54"/>
      <c r="U270" s="54"/>
      <c r="V270" s="54"/>
      <c r="W270" s="54"/>
      <c r="X270" s="54"/>
      <c r="Y270" s="54"/>
      <c r="Z270" s="54"/>
      <c r="AA270" s="54"/>
      <c r="AB270" s="54"/>
      <c r="AC270" s="54"/>
      <c r="AD270" s="54"/>
      <c r="AE270" s="54"/>
      <c r="AF270" s="54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  <c r="CM270" s="54"/>
      <c r="CN270" s="54"/>
      <c r="CO270" s="54"/>
      <c r="CP270" s="54"/>
      <c r="CQ270" s="54"/>
      <c r="CR270" s="54"/>
      <c r="CS270" s="54"/>
      <c r="CT270" s="54"/>
      <c r="CU270" s="54"/>
      <c r="CV270" s="54"/>
      <c r="CW270" s="54"/>
      <c r="CX270" s="54"/>
      <c r="CY270" s="54"/>
      <c r="CZ270" s="54"/>
      <c r="DA270" s="54"/>
      <c r="DB270" s="54"/>
      <c r="DC270" s="54"/>
      <c r="DD270" s="54"/>
      <c r="DE270" s="54"/>
      <c r="DF270" s="54"/>
      <c r="DG270" s="54"/>
      <c r="DH270" s="54"/>
      <c r="DI270" s="54"/>
      <c r="DJ270" s="54"/>
      <c r="DK270" s="54"/>
      <c r="DL270" s="54"/>
      <c r="DM270" s="54"/>
      <c r="DN270" s="54"/>
      <c r="DO270" s="54"/>
      <c r="DP270" s="54"/>
      <c r="DQ270" s="54"/>
      <c r="DR270" s="54"/>
      <c r="DS270" s="54"/>
      <c r="DT270" s="54"/>
      <c r="DU270" s="54"/>
      <c r="DV270" s="54"/>
      <c r="DW270" s="54"/>
      <c r="DX270" s="54"/>
      <c r="DY270" s="54"/>
      <c r="DZ270" s="54"/>
      <c r="EA270" s="54"/>
      <c r="EB270" s="54"/>
      <c r="EC270" s="54"/>
      <c r="ED270" s="54"/>
      <c r="EE270" s="54"/>
      <c r="EF270" s="54"/>
      <c r="EG270" s="54"/>
      <c r="EH270" s="54"/>
      <c r="EI270" s="54"/>
      <c r="EJ270" s="54"/>
      <c r="EK270" s="54"/>
      <c r="EL270" s="54"/>
      <c r="EM270" s="54"/>
      <c r="EN270" s="54"/>
      <c r="EO270" s="54"/>
      <c r="EP270" s="54"/>
      <c r="EQ270" s="54"/>
      <c r="ER270" s="54"/>
      <c r="ES270" s="54"/>
      <c r="ET270" s="105"/>
      <c r="EU270" s="105"/>
    </row>
    <row r="271" spans="1:151" s="89" customFormat="1" ht="18.75" customHeight="1" thickBot="1">
      <c r="A271" s="233"/>
      <c r="B271" s="91">
        <v>49</v>
      </c>
      <c r="C271" s="90" t="s">
        <v>529</v>
      </c>
      <c r="D271" s="90"/>
      <c r="E271" s="90"/>
      <c r="F271" s="68"/>
      <c r="G271" s="91" t="s">
        <v>15</v>
      </c>
      <c r="H271" s="123">
        <v>8.4</v>
      </c>
      <c r="I271" s="317"/>
      <c r="J271" s="90" t="s">
        <v>1569</v>
      </c>
      <c r="K271" s="313">
        <f>A271*H271</f>
        <v>0</v>
      </c>
      <c r="L271" s="273" t="s">
        <v>1132</v>
      </c>
      <c r="M271" s="273" t="s">
        <v>530</v>
      </c>
      <c r="N271" s="273"/>
      <c r="O271" s="278"/>
      <c r="P271" s="278"/>
      <c r="Q271" s="278"/>
      <c r="R271" s="278"/>
      <c r="S271" s="54"/>
      <c r="T271" s="54"/>
      <c r="U271" s="54"/>
      <c r="V271" s="54"/>
      <c r="W271" s="54"/>
      <c r="X271" s="54"/>
      <c r="Y271" s="54"/>
      <c r="Z271" s="54"/>
      <c r="AA271" s="54"/>
      <c r="AB271" s="54"/>
      <c r="AC271" s="54"/>
      <c r="AD271" s="54"/>
      <c r="AE271" s="54"/>
      <c r="AF271" s="54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  <c r="CM271" s="54"/>
      <c r="CN271" s="54"/>
      <c r="CO271" s="54"/>
      <c r="CP271" s="54"/>
      <c r="CQ271" s="54"/>
      <c r="CR271" s="54"/>
      <c r="CS271" s="54"/>
      <c r="CT271" s="54"/>
      <c r="CU271" s="54"/>
      <c r="CV271" s="54"/>
      <c r="CW271" s="54"/>
      <c r="CX271" s="54"/>
      <c r="CY271" s="54"/>
      <c r="CZ271" s="54"/>
      <c r="DA271" s="54"/>
      <c r="DB271" s="54"/>
      <c r="DC271" s="54"/>
      <c r="DD271" s="54"/>
      <c r="DE271" s="54"/>
      <c r="DF271" s="54"/>
      <c r="DG271" s="54"/>
      <c r="DH271" s="54"/>
      <c r="DI271" s="54"/>
      <c r="DJ271" s="54"/>
      <c r="DK271" s="54"/>
      <c r="DL271" s="54"/>
      <c r="DM271" s="54"/>
      <c r="DN271" s="54"/>
      <c r="DO271" s="54"/>
      <c r="DP271" s="54"/>
      <c r="DQ271" s="54"/>
      <c r="DR271" s="54"/>
      <c r="DS271" s="54"/>
      <c r="DT271" s="54"/>
      <c r="DU271" s="54"/>
      <c r="DV271" s="54"/>
      <c r="DW271" s="54"/>
      <c r="DX271" s="54"/>
      <c r="DY271" s="54"/>
      <c r="DZ271" s="54"/>
      <c r="EA271" s="54"/>
      <c r="EB271" s="54"/>
      <c r="EC271" s="54"/>
      <c r="ED271" s="54"/>
      <c r="EE271" s="54"/>
      <c r="EF271" s="54"/>
      <c r="EG271" s="54"/>
      <c r="EH271" s="54"/>
      <c r="EI271" s="54"/>
      <c r="EJ271" s="54"/>
      <c r="EK271" s="54"/>
      <c r="EL271" s="54"/>
      <c r="EM271" s="54"/>
      <c r="EN271" s="54"/>
      <c r="EO271" s="54"/>
      <c r="EP271" s="54"/>
      <c r="EQ271" s="54"/>
      <c r="ER271" s="54"/>
      <c r="ES271" s="54"/>
      <c r="ET271" s="54"/>
      <c r="EU271" s="54"/>
    </row>
    <row r="272" spans="1:151" s="89" customFormat="1" ht="18.75" customHeight="1" thickBot="1">
      <c r="A272" s="233"/>
      <c r="B272" s="91">
        <v>277</v>
      </c>
      <c r="C272" s="162" t="s">
        <v>531</v>
      </c>
      <c r="D272" s="90"/>
      <c r="E272" s="90"/>
      <c r="F272" s="68"/>
      <c r="G272" s="91" t="s">
        <v>15</v>
      </c>
      <c r="H272" s="123">
        <v>8.1</v>
      </c>
      <c r="I272" s="317"/>
      <c r="J272" s="90" t="s">
        <v>1577</v>
      </c>
      <c r="K272" s="313">
        <f>A272*H272</f>
        <v>0</v>
      </c>
      <c r="L272" s="273" t="s">
        <v>1133</v>
      </c>
      <c r="M272" s="273" t="s">
        <v>532</v>
      </c>
      <c r="N272" s="273"/>
      <c r="O272" s="276"/>
      <c r="P272" s="276"/>
      <c r="Q272" s="276"/>
      <c r="R272" s="276"/>
    </row>
    <row r="273" spans="1:151" s="89" customFormat="1" ht="18.75" customHeight="1" thickBot="1">
      <c r="A273" s="233"/>
      <c r="B273" s="91">
        <v>213</v>
      </c>
      <c r="C273" s="162" t="s">
        <v>534</v>
      </c>
      <c r="D273" s="90"/>
      <c r="E273" s="90"/>
      <c r="F273" s="68"/>
      <c r="G273" s="91" t="s">
        <v>15</v>
      </c>
      <c r="H273" s="123">
        <v>8.1</v>
      </c>
      <c r="I273" s="317"/>
      <c r="J273" s="90" t="s">
        <v>1577</v>
      </c>
      <c r="K273" s="313">
        <f>A273*H273</f>
        <v>0</v>
      </c>
      <c r="L273" s="273" t="s">
        <v>1134</v>
      </c>
      <c r="M273" s="273" t="s">
        <v>83</v>
      </c>
      <c r="N273" s="273"/>
      <c r="O273" s="278"/>
      <c r="P273" s="278"/>
      <c r="Q273" s="278"/>
      <c r="R273" s="278"/>
      <c r="S273" s="54"/>
      <c r="T273" s="54"/>
      <c r="U273" s="54"/>
      <c r="V273" s="54"/>
      <c r="W273" s="54"/>
      <c r="X273" s="54"/>
      <c r="Y273" s="54"/>
      <c r="Z273" s="54"/>
      <c r="AA273" s="54"/>
      <c r="AB273" s="54"/>
      <c r="AC273" s="54"/>
      <c r="AD273" s="54"/>
      <c r="AE273" s="54"/>
      <c r="AF273" s="54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  <c r="CM273" s="54"/>
      <c r="CN273" s="54"/>
      <c r="CO273" s="54"/>
      <c r="CP273" s="54"/>
      <c r="CQ273" s="54"/>
      <c r="CR273" s="54"/>
      <c r="CS273" s="54"/>
      <c r="CT273" s="54"/>
      <c r="CU273" s="54"/>
      <c r="CV273" s="54"/>
      <c r="CW273" s="54"/>
      <c r="CX273" s="54"/>
      <c r="CY273" s="54"/>
      <c r="CZ273" s="54"/>
      <c r="DA273" s="54"/>
      <c r="DB273" s="54"/>
      <c r="DC273" s="54"/>
      <c r="DD273" s="54"/>
      <c r="DE273" s="54"/>
      <c r="DF273" s="54"/>
      <c r="DG273" s="54"/>
      <c r="DH273" s="54"/>
      <c r="DI273" s="54"/>
      <c r="DJ273" s="54"/>
      <c r="DK273" s="54"/>
      <c r="DL273" s="54"/>
      <c r="DM273" s="54"/>
      <c r="DN273" s="54"/>
      <c r="DO273" s="54"/>
      <c r="DP273" s="54"/>
      <c r="DQ273" s="54"/>
      <c r="DR273" s="54"/>
      <c r="DS273" s="54"/>
      <c r="DT273" s="54"/>
      <c r="DU273" s="54"/>
      <c r="DV273" s="54"/>
      <c r="DW273" s="54"/>
      <c r="DX273" s="54"/>
      <c r="DY273" s="54"/>
      <c r="DZ273" s="54"/>
      <c r="EA273" s="54"/>
      <c r="EB273" s="54"/>
      <c r="EC273" s="54"/>
      <c r="ED273" s="54"/>
      <c r="EE273" s="54"/>
      <c r="EF273" s="54"/>
      <c r="EG273" s="54"/>
      <c r="EH273" s="54"/>
      <c r="EI273" s="54"/>
      <c r="EJ273" s="54"/>
      <c r="EK273" s="54"/>
      <c r="EL273" s="54"/>
      <c r="EM273" s="54"/>
      <c r="EN273" s="54"/>
      <c r="EO273" s="54"/>
      <c r="EP273" s="54"/>
      <c r="EQ273" s="54"/>
      <c r="ER273" s="54"/>
      <c r="ES273" s="54"/>
      <c r="ET273" s="54"/>
      <c r="EU273" s="54"/>
    </row>
    <row r="274" spans="1:151" s="89" customFormat="1" ht="18.75" customHeight="1" thickBot="1">
      <c r="A274" s="233"/>
      <c r="B274" s="91">
        <v>431</v>
      </c>
      <c r="C274" s="90" t="s">
        <v>520</v>
      </c>
      <c r="D274" s="90"/>
      <c r="E274" s="90"/>
      <c r="F274" s="68"/>
      <c r="G274" s="91" t="s">
        <v>18</v>
      </c>
      <c r="H274" s="123">
        <v>6.2</v>
      </c>
      <c r="I274" s="317"/>
      <c r="J274" s="90" t="s">
        <v>1908</v>
      </c>
      <c r="K274" s="313">
        <f>A274*H274</f>
        <v>0</v>
      </c>
      <c r="L274" s="273" t="s">
        <v>1658</v>
      </c>
      <c r="M274" s="273" t="s">
        <v>1659</v>
      </c>
      <c r="N274" s="273"/>
      <c r="O274" s="276"/>
      <c r="P274" s="276"/>
      <c r="Q274" s="276"/>
      <c r="R274" s="276"/>
    </row>
    <row r="275" spans="1:151" s="89" customFormat="1" ht="18.75" customHeight="1" thickBot="1">
      <c r="A275" s="233"/>
      <c r="B275" s="91">
        <v>1177</v>
      </c>
      <c r="C275" s="90" t="s">
        <v>520</v>
      </c>
      <c r="D275" s="90"/>
      <c r="E275" s="90"/>
      <c r="F275" s="68"/>
      <c r="G275" s="91" t="s">
        <v>15</v>
      </c>
      <c r="H275" s="123">
        <v>8.1</v>
      </c>
      <c r="I275" s="317"/>
      <c r="J275" s="90" t="s">
        <v>1577</v>
      </c>
      <c r="K275" s="313">
        <f>A275*H275</f>
        <v>0</v>
      </c>
      <c r="L275" s="273" t="s">
        <v>1135</v>
      </c>
      <c r="M275" s="273" t="s">
        <v>81</v>
      </c>
      <c r="N275" s="273"/>
      <c r="O275" s="278"/>
      <c r="P275" s="278"/>
      <c r="Q275" s="278"/>
      <c r="R275" s="278"/>
      <c r="S275" s="128"/>
      <c r="T275" s="128"/>
      <c r="U275" s="54"/>
      <c r="V275" s="54"/>
      <c r="W275" s="54"/>
      <c r="X275" s="54"/>
      <c r="Y275" s="54"/>
      <c r="Z275" s="54"/>
      <c r="AA275" s="54"/>
      <c r="AB275" s="54"/>
      <c r="AC275" s="54"/>
      <c r="AD275" s="54"/>
      <c r="AE275" s="54"/>
      <c r="AF275" s="54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  <c r="CM275" s="54"/>
      <c r="CN275" s="54"/>
      <c r="CO275" s="54"/>
      <c r="CP275" s="54"/>
      <c r="CQ275" s="54"/>
      <c r="CR275" s="54"/>
      <c r="CS275" s="54"/>
      <c r="CT275" s="54"/>
      <c r="CU275" s="54"/>
      <c r="CV275" s="54"/>
      <c r="CW275" s="54"/>
      <c r="CX275" s="54"/>
      <c r="CY275" s="54"/>
      <c r="CZ275" s="54"/>
      <c r="DA275" s="54"/>
      <c r="DB275" s="54"/>
      <c r="DC275" s="54"/>
      <c r="DD275" s="54"/>
      <c r="DE275" s="54"/>
      <c r="DF275" s="54"/>
      <c r="DG275" s="54"/>
      <c r="DH275" s="54"/>
      <c r="DI275" s="54"/>
      <c r="DJ275" s="54"/>
      <c r="DK275" s="54"/>
      <c r="DL275" s="54"/>
      <c r="DM275" s="54"/>
      <c r="DN275" s="54"/>
      <c r="DO275" s="54"/>
      <c r="DP275" s="54"/>
      <c r="DQ275" s="54"/>
      <c r="DR275" s="54"/>
      <c r="DS275" s="54"/>
      <c r="DT275" s="54"/>
      <c r="DU275" s="54"/>
      <c r="DV275" s="54"/>
      <c r="DW275" s="54"/>
      <c r="DX275" s="54"/>
      <c r="DY275" s="54"/>
      <c r="DZ275" s="54"/>
      <c r="EA275" s="54"/>
      <c r="EB275" s="54"/>
      <c r="EC275" s="54"/>
      <c r="ED275" s="54"/>
      <c r="EE275" s="54"/>
      <c r="EF275" s="54"/>
      <c r="EG275" s="54"/>
      <c r="EH275" s="54"/>
      <c r="EI275" s="54"/>
      <c r="EJ275" s="54"/>
      <c r="EK275" s="54"/>
      <c r="EL275" s="54"/>
      <c r="EM275" s="54"/>
      <c r="EN275" s="54"/>
      <c r="EO275" s="54"/>
      <c r="EP275" s="54"/>
      <c r="EQ275" s="54"/>
      <c r="ER275" s="54"/>
      <c r="ES275" s="54"/>
      <c r="ET275" s="90"/>
      <c r="EU275" s="90"/>
    </row>
    <row r="276" spans="1:151" s="89" customFormat="1" ht="18.75" customHeight="1" thickBot="1">
      <c r="A276" s="233"/>
      <c r="B276" s="91">
        <v>185</v>
      </c>
      <c r="C276" s="90" t="s">
        <v>521</v>
      </c>
      <c r="D276" s="90"/>
      <c r="E276" s="90"/>
      <c r="F276" s="68"/>
      <c r="G276" s="91" t="s">
        <v>15</v>
      </c>
      <c r="H276" s="123">
        <v>8.1</v>
      </c>
      <c r="I276" s="317"/>
      <c r="J276" s="90" t="s">
        <v>1575</v>
      </c>
      <c r="K276" s="313">
        <f>A276*H276</f>
        <v>0</v>
      </c>
      <c r="L276" s="273" t="s">
        <v>1136</v>
      </c>
      <c r="M276" s="273" t="s">
        <v>522</v>
      </c>
      <c r="N276" s="273"/>
      <c r="O276" s="278"/>
      <c r="P276" s="278"/>
      <c r="Q276" s="278"/>
      <c r="R276" s="278"/>
      <c r="S276" s="54"/>
      <c r="T276" s="54"/>
      <c r="U276" s="54"/>
      <c r="V276" s="54"/>
      <c r="W276" s="54"/>
      <c r="X276" s="54"/>
      <c r="Y276" s="54"/>
      <c r="Z276" s="54"/>
      <c r="AA276" s="54"/>
      <c r="AB276" s="54"/>
      <c r="AC276" s="54"/>
      <c r="AD276" s="54"/>
      <c r="AE276" s="54"/>
      <c r="AF276" s="54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  <c r="CM276" s="54"/>
      <c r="CN276" s="54"/>
      <c r="CO276" s="54"/>
      <c r="CP276" s="54"/>
      <c r="CQ276" s="54"/>
      <c r="CR276" s="54"/>
      <c r="CS276" s="54"/>
      <c r="CT276" s="54"/>
      <c r="CU276" s="54"/>
      <c r="CV276" s="54"/>
      <c r="CW276" s="54"/>
      <c r="CX276" s="54"/>
      <c r="CY276" s="54"/>
      <c r="CZ276" s="54"/>
      <c r="DA276" s="54"/>
      <c r="DB276" s="54"/>
      <c r="DC276" s="54"/>
      <c r="DD276" s="54"/>
      <c r="DE276" s="54"/>
      <c r="DF276" s="54"/>
      <c r="DG276" s="54"/>
      <c r="DH276" s="54"/>
      <c r="DI276" s="54"/>
      <c r="DJ276" s="54"/>
      <c r="DK276" s="54"/>
      <c r="DL276" s="54"/>
      <c r="DM276" s="54"/>
      <c r="DN276" s="54"/>
      <c r="DO276" s="54"/>
      <c r="DP276" s="54"/>
      <c r="DQ276" s="54"/>
      <c r="DR276" s="54"/>
      <c r="DS276" s="54"/>
      <c r="DT276" s="54"/>
      <c r="DU276" s="54"/>
      <c r="DV276" s="54"/>
      <c r="DW276" s="54"/>
      <c r="DX276" s="54"/>
      <c r="DY276" s="54"/>
      <c r="DZ276" s="54"/>
      <c r="EA276" s="54"/>
      <c r="EB276" s="54"/>
      <c r="EC276" s="54"/>
      <c r="ED276" s="54"/>
      <c r="EE276" s="54"/>
      <c r="EF276" s="54"/>
      <c r="EG276" s="54"/>
      <c r="EH276" s="54"/>
      <c r="EI276" s="54"/>
      <c r="EJ276" s="54"/>
      <c r="EK276" s="54"/>
      <c r="EL276" s="54"/>
      <c r="EM276" s="54"/>
      <c r="EN276" s="54"/>
      <c r="EO276" s="54"/>
      <c r="EP276" s="54"/>
      <c r="EQ276" s="54"/>
      <c r="ER276" s="54"/>
      <c r="ES276" s="54"/>
      <c r="ET276" s="54"/>
      <c r="EU276" s="54"/>
    </row>
    <row r="277" spans="1:151" s="89" customFormat="1" ht="18.75" customHeight="1" thickBot="1">
      <c r="A277" s="233"/>
      <c r="B277" s="91">
        <v>307</v>
      </c>
      <c r="C277" s="90" t="s">
        <v>523</v>
      </c>
      <c r="D277" s="90"/>
      <c r="E277" s="90"/>
      <c r="F277" s="68"/>
      <c r="G277" s="91" t="s">
        <v>18</v>
      </c>
      <c r="H277" s="123">
        <v>6.1</v>
      </c>
      <c r="I277" s="317"/>
      <c r="J277" s="90" t="s">
        <v>1575</v>
      </c>
      <c r="K277" s="313">
        <f>A277*H277</f>
        <v>0</v>
      </c>
      <c r="L277" s="273" t="s">
        <v>1137</v>
      </c>
      <c r="M277" s="273" t="s">
        <v>187</v>
      </c>
      <c r="N277" s="273"/>
      <c r="O277" s="280"/>
      <c r="P277" s="280"/>
      <c r="Q277" s="280"/>
      <c r="R277" s="281"/>
      <c r="S277" s="101"/>
      <c r="T277" s="101"/>
      <c r="U277" s="101"/>
      <c r="V277" s="101"/>
      <c r="W277" s="101"/>
      <c r="X277" s="101"/>
      <c r="Y277" s="101"/>
      <c r="Z277" s="101"/>
      <c r="AA277" s="101"/>
      <c r="AB277" s="101"/>
      <c r="AC277" s="101"/>
      <c r="AD277" s="101"/>
      <c r="AE277" s="101"/>
      <c r="AF277" s="101"/>
      <c r="AG277" s="101"/>
      <c r="AH277" s="101"/>
      <c r="AI277" s="101"/>
      <c r="AJ277" s="101"/>
      <c r="AK277" s="101"/>
      <c r="AL277" s="101"/>
      <c r="AM277" s="101"/>
      <c r="AN277" s="101"/>
      <c r="AO277" s="101"/>
      <c r="AP277" s="101"/>
      <c r="AQ277" s="101"/>
      <c r="AR277" s="101"/>
      <c r="AS277" s="101"/>
      <c r="AT277" s="101"/>
      <c r="AU277" s="101"/>
      <c r="AV277" s="101"/>
      <c r="AW277" s="101"/>
      <c r="AX277" s="101"/>
      <c r="AY277" s="101"/>
      <c r="AZ277" s="101"/>
      <c r="BA277" s="101"/>
      <c r="BB277" s="101"/>
      <c r="BC277" s="101"/>
      <c r="BD277" s="101"/>
      <c r="BE277" s="101"/>
      <c r="BF277" s="101"/>
      <c r="BG277" s="101"/>
      <c r="BH277" s="101"/>
      <c r="BI277" s="101"/>
      <c r="BJ277" s="101"/>
      <c r="BK277" s="101"/>
      <c r="BL277" s="101"/>
      <c r="BM277" s="101"/>
      <c r="BN277" s="101"/>
      <c r="BO277" s="101"/>
      <c r="BP277" s="101"/>
      <c r="BQ277" s="101"/>
      <c r="BR277" s="101"/>
      <c r="BS277" s="101"/>
      <c r="BT277" s="101"/>
      <c r="BU277" s="101"/>
      <c r="BV277" s="101"/>
      <c r="BW277" s="101"/>
      <c r="BX277" s="101"/>
      <c r="BY277" s="101"/>
      <c r="BZ277" s="101"/>
      <c r="CA277" s="101"/>
      <c r="CB277" s="101"/>
      <c r="CC277" s="101"/>
      <c r="CD277" s="101"/>
      <c r="CE277" s="101"/>
      <c r="CF277" s="101"/>
      <c r="CG277" s="101"/>
      <c r="CH277" s="101"/>
      <c r="CI277" s="101"/>
      <c r="CJ277" s="101"/>
      <c r="CK277" s="101"/>
      <c r="CL277" s="101"/>
      <c r="CM277" s="101"/>
      <c r="CN277" s="101"/>
      <c r="CO277" s="101"/>
      <c r="CP277" s="101"/>
      <c r="CQ277" s="101"/>
      <c r="CR277" s="101"/>
      <c r="CS277" s="101"/>
      <c r="CT277" s="101"/>
      <c r="CU277" s="101"/>
      <c r="CV277" s="101"/>
      <c r="CW277" s="101"/>
      <c r="CX277" s="101"/>
      <c r="CY277" s="101"/>
      <c r="CZ277" s="101"/>
      <c r="DA277" s="101"/>
      <c r="DB277" s="101"/>
      <c r="DC277" s="101"/>
      <c r="DD277" s="101"/>
      <c r="DE277" s="101"/>
      <c r="DF277" s="101"/>
      <c r="DG277" s="101"/>
      <c r="DH277" s="101"/>
      <c r="DI277" s="101"/>
      <c r="DJ277" s="101"/>
      <c r="DK277" s="101"/>
      <c r="DL277" s="101"/>
      <c r="DM277" s="101"/>
      <c r="DN277" s="101"/>
      <c r="DO277" s="101"/>
      <c r="DP277" s="101"/>
      <c r="DQ277" s="101"/>
      <c r="DR277" s="101"/>
      <c r="DS277" s="101"/>
      <c r="DT277" s="101"/>
      <c r="DU277" s="101"/>
      <c r="DV277" s="101"/>
      <c r="DW277" s="101"/>
      <c r="DX277" s="101"/>
      <c r="DY277" s="101"/>
      <c r="DZ277" s="101"/>
      <c r="EA277" s="101"/>
      <c r="EB277" s="101"/>
      <c r="EC277" s="101"/>
      <c r="ED277" s="101"/>
      <c r="EE277" s="101"/>
      <c r="EF277" s="101"/>
      <c r="EG277" s="101"/>
      <c r="EH277" s="101"/>
      <c r="EI277" s="101"/>
      <c r="EJ277" s="101"/>
      <c r="EK277" s="101"/>
      <c r="EL277" s="101"/>
      <c r="EM277" s="101"/>
      <c r="EN277" s="101"/>
      <c r="EO277" s="101"/>
      <c r="EP277" s="101"/>
      <c r="EQ277" s="101"/>
      <c r="ER277" s="101"/>
      <c r="ES277" s="101"/>
      <c r="ET277" s="90"/>
      <c r="EU277" s="90"/>
    </row>
    <row r="278" spans="1:151" s="89" customFormat="1" ht="18.75" customHeight="1" thickBot="1">
      <c r="A278" s="233"/>
      <c r="B278" s="91">
        <v>90</v>
      </c>
      <c r="C278" s="90" t="s">
        <v>524</v>
      </c>
      <c r="D278" s="90"/>
      <c r="E278" s="90"/>
      <c r="F278" s="68"/>
      <c r="G278" s="91" t="s">
        <v>15</v>
      </c>
      <c r="H278" s="123">
        <v>8.1</v>
      </c>
      <c r="I278" s="317"/>
      <c r="J278" s="90" t="s">
        <v>1575</v>
      </c>
      <c r="K278" s="313">
        <f>A278*H278</f>
        <v>0</v>
      </c>
      <c r="L278" s="273" t="s">
        <v>1138</v>
      </c>
      <c r="M278" s="273" t="s">
        <v>525</v>
      </c>
      <c r="N278" s="273"/>
      <c r="O278" s="278"/>
      <c r="P278" s="278"/>
      <c r="Q278" s="278"/>
      <c r="R278" s="278"/>
      <c r="S278" s="54"/>
      <c r="T278" s="54"/>
      <c r="U278" s="54"/>
      <c r="V278" s="54"/>
      <c r="W278" s="54"/>
      <c r="X278" s="54"/>
      <c r="Y278" s="54"/>
      <c r="Z278" s="54"/>
      <c r="AA278" s="54"/>
      <c r="AB278" s="54"/>
      <c r="AC278" s="54"/>
      <c r="AD278" s="54"/>
      <c r="AE278" s="54"/>
      <c r="AF278" s="54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  <c r="CM278" s="54"/>
      <c r="CN278" s="54"/>
      <c r="CO278" s="54"/>
      <c r="CP278" s="54"/>
      <c r="CQ278" s="54"/>
      <c r="CR278" s="54"/>
      <c r="CS278" s="54"/>
      <c r="CT278" s="54"/>
      <c r="CU278" s="54"/>
      <c r="CV278" s="54"/>
      <c r="CW278" s="54"/>
      <c r="CX278" s="54"/>
      <c r="CY278" s="54"/>
      <c r="CZ278" s="54"/>
      <c r="DA278" s="54"/>
      <c r="DB278" s="54"/>
      <c r="DC278" s="54"/>
      <c r="DD278" s="54"/>
      <c r="DE278" s="54"/>
      <c r="DF278" s="54"/>
      <c r="DG278" s="54"/>
      <c r="DH278" s="54"/>
      <c r="DI278" s="54"/>
      <c r="DJ278" s="54"/>
      <c r="DK278" s="54"/>
      <c r="DL278" s="54"/>
      <c r="DM278" s="54"/>
      <c r="DN278" s="54"/>
      <c r="DO278" s="54"/>
      <c r="DP278" s="54"/>
      <c r="DQ278" s="54"/>
      <c r="DR278" s="54"/>
      <c r="DS278" s="54"/>
      <c r="DT278" s="54"/>
      <c r="DU278" s="54"/>
      <c r="DV278" s="54"/>
      <c r="DW278" s="54"/>
      <c r="DX278" s="54"/>
      <c r="DY278" s="54"/>
      <c r="DZ278" s="54"/>
      <c r="EA278" s="54"/>
      <c r="EB278" s="54"/>
      <c r="EC278" s="54"/>
      <c r="ED278" s="54"/>
      <c r="EE278" s="54"/>
      <c r="EF278" s="54"/>
      <c r="EG278" s="54"/>
      <c r="EH278" s="54"/>
      <c r="EI278" s="54"/>
      <c r="EJ278" s="54"/>
      <c r="EK278" s="54"/>
      <c r="EL278" s="54"/>
      <c r="EM278" s="54"/>
      <c r="EN278" s="54"/>
      <c r="EO278" s="54"/>
      <c r="EP278" s="54"/>
      <c r="EQ278" s="54"/>
      <c r="ER278" s="54"/>
      <c r="ES278" s="54"/>
      <c r="ET278" s="103"/>
      <c r="EU278" s="103"/>
    </row>
    <row r="279" spans="1:151" s="108" customFormat="1" ht="18.75" customHeight="1" thickBot="1">
      <c r="A279" s="233"/>
      <c r="B279" s="91">
        <v>802</v>
      </c>
      <c r="C279" s="90" t="s">
        <v>533</v>
      </c>
      <c r="D279" s="90"/>
      <c r="E279" s="90"/>
      <c r="F279" s="68"/>
      <c r="G279" s="91" t="s">
        <v>15</v>
      </c>
      <c r="H279" s="123">
        <v>8.1</v>
      </c>
      <c r="I279" s="317"/>
      <c r="J279" s="90" t="s">
        <v>1577</v>
      </c>
      <c r="K279" s="313">
        <f>A279*H279</f>
        <v>0</v>
      </c>
      <c r="L279" s="273" t="s">
        <v>1139</v>
      </c>
      <c r="M279" s="273" t="s">
        <v>82</v>
      </c>
      <c r="N279" s="273"/>
      <c r="O279" s="283"/>
      <c r="P279" s="283"/>
      <c r="Q279" s="283"/>
      <c r="R279" s="283"/>
      <c r="S279" s="103"/>
      <c r="T279" s="103"/>
      <c r="U279" s="103"/>
      <c r="V279" s="103"/>
      <c r="W279" s="103"/>
      <c r="X279" s="103"/>
      <c r="Y279" s="103"/>
      <c r="Z279" s="103"/>
      <c r="AA279" s="103"/>
      <c r="AB279" s="103"/>
      <c r="AC279" s="103"/>
      <c r="AD279" s="103"/>
      <c r="AE279" s="103"/>
      <c r="AF279" s="103"/>
      <c r="AG279" s="103"/>
      <c r="AH279" s="103"/>
      <c r="AI279" s="103"/>
      <c r="AJ279" s="103"/>
      <c r="AK279" s="103"/>
      <c r="AL279" s="103"/>
      <c r="AM279" s="103"/>
      <c r="AN279" s="103"/>
      <c r="AO279" s="103"/>
      <c r="AP279" s="103"/>
      <c r="AQ279" s="103"/>
      <c r="AR279" s="103"/>
      <c r="AS279" s="103"/>
      <c r="AT279" s="103"/>
      <c r="AU279" s="103"/>
      <c r="AV279" s="103"/>
      <c r="AW279" s="103"/>
      <c r="AX279" s="103"/>
      <c r="AY279" s="103"/>
      <c r="AZ279" s="103"/>
      <c r="BA279" s="103"/>
      <c r="BB279" s="103"/>
      <c r="BC279" s="103"/>
      <c r="BD279" s="103"/>
      <c r="BE279" s="103"/>
      <c r="BF279" s="103"/>
      <c r="BG279" s="103"/>
      <c r="BH279" s="103"/>
      <c r="BI279" s="103"/>
      <c r="BJ279" s="103"/>
      <c r="BK279" s="103"/>
      <c r="BL279" s="103"/>
      <c r="BM279" s="103"/>
      <c r="BN279" s="103"/>
      <c r="BO279" s="103"/>
      <c r="BP279" s="103"/>
      <c r="BQ279" s="103"/>
      <c r="BR279" s="103"/>
      <c r="BS279" s="103"/>
      <c r="BT279" s="103"/>
      <c r="BU279" s="103"/>
      <c r="BV279" s="103"/>
      <c r="BW279" s="103"/>
      <c r="BX279" s="103"/>
      <c r="BY279" s="103"/>
      <c r="BZ279" s="103"/>
      <c r="CA279" s="103"/>
      <c r="CB279" s="103"/>
      <c r="CC279" s="103"/>
      <c r="CD279" s="103"/>
      <c r="CE279" s="103"/>
      <c r="CF279" s="103"/>
      <c r="CG279" s="103"/>
      <c r="CH279" s="103"/>
      <c r="CI279" s="103"/>
      <c r="CJ279" s="103"/>
      <c r="CK279" s="103"/>
      <c r="CL279" s="103"/>
      <c r="CM279" s="103"/>
      <c r="CN279" s="103"/>
      <c r="CO279" s="103"/>
      <c r="CP279" s="103"/>
      <c r="CQ279" s="103"/>
      <c r="CR279" s="103"/>
      <c r="CS279" s="103"/>
      <c r="CT279" s="103"/>
      <c r="CU279" s="103"/>
      <c r="CV279" s="103"/>
      <c r="CW279" s="103"/>
      <c r="CX279" s="103"/>
      <c r="CY279" s="103"/>
      <c r="CZ279" s="103"/>
      <c r="DA279" s="103"/>
      <c r="DB279" s="103"/>
      <c r="DC279" s="103"/>
      <c r="DD279" s="103"/>
      <c r="DE279" s="103"/>
      <c r="DF279" s="103"/>
      <c r="DG279" s="103"/>
      <c r="DH279" s="103"/>
      <c r="DI279" s="103"/>
      <c r="DJ279" s="103"/>
      <c r="DK279" s="103"/>
      <c r="DL279" s="103"/>
      <c r="DM279" s="103"/>
      <c r="DN279" s="103"/>
      <c r="DO279" s="103"/>
      <c r="DP279" s="103"/>
      <c r="DQ279" s="103"/>
      <c r="DR279" s="103"/>
      <c r="DS279" s="103"/>
      <c r="DT279" s="103"/>
      <c r="DU279" s="103"/>
      <c r="DV279" s="103"/>
      <c r="DW279" s="103"/>
      <c r="DX279" s="103"/>
      <c r="DY279" s="103"/>
      <c r="DZ279" s="103"/>
      <c r="EA279" s="103"/>
      <c r="EB279" s="103"/>
      <c r="EC279" s="103"/>
      <c r="ED279" s="103"/>
      <c r="EE279" s="103"/>
      <c r="EF279" s="103"/>
      <c r="EG279" s="103"/>
      <c r="EH279" s="103"/>
      <c r="EI279" s="103"/>
      <c r="EJ279" s="103"/>
      <c r="EK279" s="103"/>
      <c r="EL279" s="103"/>
      <c r="EM279" s="103"/>
      <c r="EN279" s="103"/>
      <c r="EO279" s="103"/>
      <c r="EP279" s="103"/>
      <c r="EQ279" s="103"/>
      <c r="ER279" s="103"/>
      <c r="ES279" s="103"/>
      <c r="ET279" s="105"/>
      <c r="EU279" s="105"/>
    </row>
    <row r="280" spans="1:151" s="105" customFormat="1" ht="18.75" customHeight="1" thickBot="1">
      <c r="A280" s="233"/>
      <c r="B280" s="91">
        <v>78</v>
      </c>
      <c r="C280" s="90" t="s">
        <v>550</v>
      </c>
      <c r="D280" s="90"/>
      <c r="E280" s="90"/>
      <c r="F280" s="68" t="s">
        <v>46</v>
      </c>
      <c r="G280" s="91" t="s">
        <v>15</v>
      </c>
      <c r="H280" s="123">
        <v>10.5</v>
      </c>
      <c r="I280" s="317"/>
      <c r="J280" s="90" t="s">
        <v>1574</v>
      </c>
      <c r="K280" s="313">
        <f>A280*H280</f>
        <v>0</v>
      </c>
      <c r="L280" s="273" t="s">
        <v>1140</v>
      </c>
      <c r="M280" s="273" t="s">
        <v>551</v>
      </c>
      <c r="N280" s="273"/>
      <c r="O280" s="276"/>
      <c r="P280" s="276"/>
      <c r="Q280" s="276"/>
      <c r="R280" s="276"/>
      <c r="S280" s="89"/>
      <c r="T280" s="89"/>
      <c r="U280" s="89"/>
      <c r="V280" s="89"/>
      <c r="W280" s="89"/>
      <c r="X280" s="89"/>
      <c r="Y280" s="89"/>
      <c r="Z280" s="89"/>
      <c r="AA280" s="89"/>
      <c r="AB280" s="89"/>
      <c r="AC280" s="89"/>
      <c r="AD280" s="89"/>
      <c r="AE280" s="89"/>
      <c r="AF280" s="89"/>
      <c r="AG280" s="89"/>
      <c r="AH280" s="89"/>
      <c r="AI280" s="89"/>
      <c r="AJ280" s="89"/>
      <c r="AK280" s="89"/>
      <c r="AL280" s="89"/>
      <c r="AM280" s="89"/>
      <c r="AN280" s="89"/>
      <c r="AO280" s="89"/>
      <c r="AP280" s="89"/>
      <c r="AQ280" s="89"/>
      <c r="AR280" s="89"/>
      <c r="AS280" s="89"/>
      <c r="AT280" s="89"/>
      <c r="AU280" s="89"/>
      <c r="AV280" s="89"/>
      <c r="AW280" s="89"/>
      <c r="AX280" s="89"/>
      <c r="AY280" s="89"/>
      <c r="AZ280" s="89"/>
      <c r="BA280" s="89"/>
      <c r="BB280" s="89"/>
      <c r="BC280" s="89"/>
      <c r="BD280" s="89"/>
      <c r="BE280" s="89"/>
      <c r="BF280" s="89"/>
      <c r="BG280" s="89"/>
      <c r="BH280" s="89"/>
      <c r="BI280" s="89"/>
      <c r="BJ280" s="89"/>
      <c r="BK280" s="89"/>
      <c r="BL280" s="89"/>
      <c r="BM280" s="89"/>
      <c r="BN280" s="89"/>
      <c r="BO280" s="89"/>
      <c r="BP280" s="89"/>
      <c r="BQ280" s="89"/>
      <c r="BR280" s="89"/>
      <c r="BS280" s="89"/>
      <c r="BT280" s="89"/>
      <c r="BU280" s="89"/>
      <c r="BV280" s="89"/>
      <c r="BW280" s="89"/>
      <c r="BX280" s="89"/>
      <c r="BY280" s="89"/>
      <c r="BZ280" s="89"/>
      <c r="CA280" s="89"/>
      <c r="CB280" s="89"/>
      <c r="CC280" s="89"/>
      <c r="CD280" s="89"/>
      <c r="CE280" s="89"/>
      <c r="CF280" s="89"/>
      <c r="CG280" s="89"/>
      <c r="CH280" s="89"/>
      <c r="CI280" s="89"/>
      <c r="CJ280" s="89"/>
      <c r="CK280" s="89"/>
      <c r="CL280" s="89"/>
      <c r="CM280" s="89"/>
      <c r="CN280" s="89"/>
      <c r="CO280" s="89"/>
      <c r="CP280" s="89"/>
      <c r="CQ280" s="89"/>
      <c r="CR280" s="89"/>
      <c r="CS280" s="89"/>
      <c r="CT280" s="89"/>
      <c r="CU280" s="89"/>
      <c r="CV280" s="89"/>
      <c r="CW280" s="89"/>
      <c r="CX280" s="89"/>
      <c r="CY280" s="89"/>
      <c r="CZ280" s="89"/>
      <c r="DA280" s="89"/>
      <c r="DB280" s="89"/>
      <c r="DC280" s="89"/>
      <c r="DD280" s="89"/>
      <c r="DE280" s="89"/>
      <c r="DF280" s="89"/>
      <c r="DG280" s="89"/>
      <c r="DH280" s="89"/>
      <c r="DI280" s="89"/>
      <c r="DJ280" s="89"/>
      <c r="DK280" s="89"/>
      <c r="DL280" s="89"/>
      <c r="DM280" s="89"/>
      <c r="DN280" s="89"/>
      <c r="DO280" s="89"/>
      <c r="DP280" s="89"/>
      <c r="DQ280" s="89"/>
      <c r="DR280" s="89"/>
      <c r="DS280" s="89"/>
      <c r="DT280" s="89"/>
      <c r="DU280" s="89"/>
      <c r="DV280" s="89"/>
      <c r="DW280" s="89"/>
      <c r="DX280" s="89"/>
      <c r="DY280" s="89"/>
      <c r="DZ280" s="89"/>
      <c r="EA280" s="89"/>
      <c r="EB280" s="89"/>
      <c r="EC280" s="89"/>
      <c r="ED280" s="89"/>
      <c r="EE280" s="89"/>
      <c r="EF280" s="89"/>
      <c r="EG280" s="89"/>
      <c r="EH280" s="89"/>
      <c r="EI280" s="89"/>
      <c r="EJ280" s="89"/>
      <c r="EK280" s="89"/>
      <c r="EL280" s="89"/>
      <c r="EM280" s="89"/>
      <c r="EN280" s="89"/>
      <c r="EO280" s="89"/>
      <c r="EP280" s="89"/>
      <c r="EQ280" s="89"/>
      <c r="ER280" s="89"/>
      <c r="ES280" s="89"/>
      <c r="ET280" s="89"/>
      <c r="EU280" s="89"/>
    </row>
    <row r="281" spans="1:151" s="56" customFormat="1" ht="18.75" customHeight="1" thickBot="1">
      <c r="A281" s="233"/>
      <c r="B281" s="91">
        <v>340</v>
      </c>
      <c r="C281" s="162" t="s">
        <v>548</v>
      </c>
      <c r="D281" s="90"/>
      <c r="E281" s="90"/>
      <c r="F281" s="68" t="s">
        <v>46</v>
      </c>
      <c r="G281" s="91" t="s">
        <v>15</v>
      </c>
      <c r="H281" s="123">
        <v>10.5</v>
      </c>
      <c r="I281" s="317"/>
      <c r="J281" s="90" t="s">
        <v>1574</v>
      </c>
      <c r="K281" s="313">
        <f>A281*H281</f>
        <v>0</v>
      </c>
      <c r="L281" s="273" t="s">
        <v>1141</v>
      </c>
      <c r="M281" s="273" t="s">
        <v>549</v>
      </c>
      <c r="N281" s="273"/>
      <c r="O281" s="282"/>
      <c r="P281" s="278"/>
      <c r="Q281" s="278"/>
      <c r="R281" s="278"/>
      <c r="S281" s="128"/>
      <c r="T281" s="128"/>
      <c r="U281" s="128"/>
      <c r="V281" s="54"/>
      <c r="W281" s="54"/>
      <c r="X281" s="54"/>
      <c r="Y281" s="54"/>
      <c r="Z281" s="54"/>
      <c r="AA281" s="54"/>
      <c r="AB281" s="54"/>
      <c r="AC281" s="54"/>
      <c r="AD281" s="54"/>
      <c r="AE281" s="54"/>
      <c r="AF281" s="54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  <c r="CM281" s="54"/>
      <c r="CN281" s="54"/>
      <c r="CO281" s="54"/>
      <c r="CP281" s="54"/>
      <c r="CQ281" s="54"/>
      <c r="CR281" s="54"/>
      <c r="CS281" s="54"/>
      <c r="CT281" s="54"/>
      <c r="CU281" s="54"/>
      <c r="CV281" s="54"/>
      <c r="CW281" s="54"/>
      <c r="CX281" s="54"/>
      <c r="CY281" s="54"/>
      <c r="CZ281" s="54"/>
      <c r="DA281" s="54"/>
      <c r="DB281" s="54"/>
      <c r="DC281" s="54"/>
      <c r="DD281" s="54"/>
      <c r="DE281" s="54"/>
      <c r="DF281" s="54"/>
      <c r="DG281" s="54"/>
      <c r="DH281" s="54"/>
      <c r="DI281" s="54"/>
      <c r="DJ281" s="54"/>
      <c r="DK281" s="54"/>
      <c r="DL281" s="54"/>
      <c r="DM281" s="54"/>
      <c r="DN281" s="54"/>
      <c r="DO281" s="54"/>
      <c r="DP281" s="54"/>
      <c r="DQ281" s="54"/>
      <c r="DR281" s="54"/>
      <c r="DS281" s="54"/>
      <c r="DT281" s="54"/>
      <c r="DU281" s="54"/>
      <c r="DV281" s="54"/>
      <c r="DW281" s="54"/>
      <c r="DX281" s="54"/>
      <c r="DY281" s="54"/>
      <c r="DZ281" s="54"/>
      <c r="EA281" s="54"/>
      <c r="EB281" s="54"/>
      <c r="EC281" s="54"/>
      <c r="ED281" s="54"/>
      <c r="EE281" s="54"/>
      <c r="EF281" s="54"/>
      <c r="EG281" s="54"/>
      <c r="EH281" s="54"/>
      <c r="EI281" s="54"/>
      <c r="EJ281" s="54"/>
      <c r="EK281" s="54"/>
      <c r="EL281" s="54"/>
      <c r="EM281" s="54"/>
      <c r="EN281" s="54"/>
      <c r="EO281" s="54"/>
      <c r="EP281" s="54"/>
      <c r="EQ281" s="54"/>
      <c r="ER281" s="54"/>
      <c r="ES281" s="54"/>
      <c r="ET281" s="55"/>
      <c r="EU281" s="103"/>
    </row>
    <row r="282" spans="1:151" s="105" customFormat="1" ht="18.75" customHeight="1" thickBot="1">
      <c r="A282" s="233"/>
      <c r="B282" s="91">
        <v>672</v>
      </c>
      <c r="C282" s="132" t="s">
        <v>552</v>
      </c>
      <c r="D282" s="90"/>
      <c r="E282" s="90"/>
      <c r="F282" s="68" t="s">
        <v>46</v>
      </c>
      <c r="G282" s="91" t="s">
        <v>15</v>
      </c>
      <c r="H282" s="123">
        <v>10.5</v>
      </c>
      <c r="I282" s="317"/>
      <c r="J282" s="90" t="s">
        <v>1577</v>
      </c>
      <c r="K282" s="313">
        <f>A282*H282</f>
        <v>0</v>
      </c>
      <c r="L282" s="273" t="s">
        <v>1142</v>
      </c>
      <c r="M282" s="273" t="s">
        <v>191</v>
      </c>
      <c r="N282" s="273"/>
      <c r="O282" s="283"/>
      <c r="P282" s="283"/>
      <c r="Q282" s="283"/>
      <c r="R282" s="283"/>
      <c r="S282" s="129"/>
      <c r="T282" s="129"/>
      <c r="U282" s="103"/>
      <c r="V282" s="103"/>
      <c r="W282" s="103"/>
      <c r="X282" s="103"/>
      <c r="Y282" s="103"/>
      <c r="Z282" s="103"/>
      <c r="AA282" s="103"/>
      <c r="AB282" s="103"/>
      <c r="AC282" s="103"/>
      <c r="AD282" s="103"/>
      <c r="AE282" s="103"/>
      <c r="AF282" s="103"/>
      <c r="AG282" s="103"/>
      <c r="AH282" s="103"/>
      <c r="AI282" s="103"/>
      <c r="AJ282" s="103"/>
      <c r="AK282" s="103"/>
      <c r="AL282" s="103"/>
      <c r="AM282" s="103"/>
      <c r="AN282" s="103"/>
      <c r="AO282" s="103"/>
      <c r="AP282" s="103"/>
      <c r="AQ282" s="103"/>
      <c r="AR282" s="103"/>
      <c r="AS282" s="103"/>
      <c r="AT282" s="103"/>
      <c r="AU282" s="103"/>
      <c r="AV282" s="103"/>
      <c r="AW282" s="103"/>
      <c r="AX282" s="103"/>
      <c r="AY282" s="103"/>
      <c r="AZ282" s="103"/>
      <c r="BA282" s="103"/>
      <c r="BB282" s="103"/>
      <c r="BC282" s="103"/>
      <c r="BD282" s="103"/>
      <c r="BE282" s="103"/>
      <c r="BF282" s="103"/>
      <c r="BG282" s="103"/>
      <c r="BH282" s="103"/>
      <c r="BI282" s="103"/>
      <c r="BJ282" s="103"/>
      <c r="BK282" s="103"/>
      <c r="BL282" s="103"/>
      <c r="BM282" s="103"/>
      <c r="BN282" s="103"/>
      <c r="BO282" s="103"/>
      <c r="BP282" s="103"/>
      <c r="BQ282" s="103"/>
      <c r="BR282" s="103"/>
      <c r="BS282" s="103"/>
      <c r="BT282" s="103"/>
      <c r="BU282" s="103"/>
      <c r="BV282" s="103"/>
      <c r="BW282" s="103"/>
      <c r="BX282" s="103"/>
      <c r="BY282" s="103"/>
      <c r="BZ282" s="103"/>
      <c r="CA282" s="103"/>
      <c r="CB282" s="103"/>
      <c r="CC282" s="103"/>
      <c r="CD282" s="103"/>
      <c r="CE282" s="103"/>
      <c r="CF282" s="103"/>
      <c r="CG282" s="103"/>
      <c r="CH282" s="103"/>
      <c r="CI282" s="103"/>
      <c r="CJ282" s="103"/>
      <c r="CK282" s="103"/>
      <c r="CL282" s="103"/>
      <c r="CM282" s="103"/>
      <c r="CN282" s="103"/>
      <c r="CO282" s="103"/>
      <c r="CP282" s="103"/>
      <c r="CQ282" s="103"/>
      <c r="CR282" s="103"/>
      <c r="CS282" s="103"/>
      <c r="CT282" s="103"/>
      <c r="CU282" s="103"/>
      <c r="CV282" s="103"/>
      <c r="CW282" s="103"/>
      <c r="CX282" s="103"/>
      <c r="CY282" s="103"/>
      <c r="CZ282" s="103"/>
      <c r="DA282" s="103"/>
      <c r="DB282" s="103"/>
      <c r="DC282" s="103"/>
      <c r="DD282" s="103"/>
      <c r="DE282" s="103"/>
      <c r="DF282" s="103"/>
      <c r="DG282" s="103"/>
      <c r="DH282" s="103"/>
      <c r="DI282" s="103"/>
      <c r="DJ282" s="103"/>
      <c r="DK282" s="103"/>
      <c r="DL282" s="103"/>
      <c r="DM282" s="103"/>
      <c r="DN282" s="103"/>
      <c r="DO282" s="103"/>
      <c r="DP282" s="103"/>
      <c r="DQ282" s="103"/>
      <c r="DR282" s="103"/>
      <c r="DS282" s="103"/>
      <c r="DT282" s="103"/>
      <c r="DU282" s="103"/>
      <c r="DV282" s="103"/>
      <c r="DW282" s="103"/>
      <c r="DX282" s="103"/>
      <c r="DY282" s="103"/>
      <c r="DZ282" s="103"/>
      <c r="EA282" s="103"/>
      <c r="EB282" s="103"/>
      <c r="EC282" s="103"/>
      <c r="ED282" s="103"/>
      <c r="EE282" s="103"/>
      <c r="EF282" s="103"/>
      <c r="EG282" s="103"/>
      <c r="EH282" s="103"/>
      <c r="EI282" s="103"/>
      <c r="EJ282" s="103"/>
      <c r="EK282" s="103"/>
      <c r="EL282" s="103"/>
      <c r="EM282" s="103"/>
      <c r="EN282" s="103"/>
      <c r="EO282" s="103"/>
      <c r="EP282" s="103"/>
      <c r="EQ282" s="103"/>
      <c r="ER282" s="103"/>
      <c r="ES282" s="103"/>
      <c r="ET282" s="56"/>
      <c r="EU282" s="56"/>
    </row>
    <row r="283" spans="1:151" s="105" customFormat="1" ht="18.75" customHeight="1" thickBot="1">
      <c r="A283" s="233"/>
      <c r="B283" s="91">
        <v>453</v>
      </c>
      <c r="C283" s="90" t="s">
        <v>553</v>
      </c>
      <c r="D283" s="90"/>
      <c r="E283" s="90"/>
      <c r="F283" s="68" t="s">
        <v>46</v>
      </c>
      <c r="G283" s="91" t="s">
        <v>15</v>
      </c>
      <c r="H283" s="123">
        <v>10.5</v>
      </c>
      <c r="I283" s="317"/>
      <c r="J283" s="90" t="s">
        <v>1577</v>
      </c>
      <c r="K283" s="313">
        <f>A283*H283</f>
        <v>0</v>
      </c>
      <c r="L283" s="273" t="s">
        <v>1143</v>
      </c>
      <c r="M283" s="273" t="s">
        <v>554</v>
      </c>
      <c r="N283" s="273"/>
      <c r="O283" s="278"/>
      <c r="P283" s="278"/>
      <c r="Q283" s="278"/>
      <c r="R283" s="278"/>
      <c r="S283" s="54"/>
      <c r="T283" s="54"/>
      <c r="U283" s="54"/>
      <c r="V283" s="54"/>
      <c r="W283" s="54"/>
      <c r="X283" s="54"/>
      <c r="Y283" s="54"/>
      <c r="Z283" s="54"/>
      <c r="AA283" s="54"/>
      <c r="AB283" s="54"/>
      <c r="AC283" s="54"/>
      <c r="AD283" s="54"/>
      <c r="AE283" s="54"/>
      <c r="AF283" s="54"/>
      <c r="AG283" s="54"/>
      <c r="AH283" s="55"/>
      <c r="AI283" s="55"/>
      <c r="AJ283" s="55"/>
      <c r="AK283" s="55"/>
      <c r="AL283" s="55"/>
      <c r="AM283" s="55"/>
      <c r="AN283" s="55"/>
      <c r="AO283" s="55"/>
      <c r="AP283" s="55"/>
      <c r="AQ283" s="55"/>
      <c r="AR283" s="55"/>
      <c r="AS283" s="55"/>
      <c r="AT283" s="55"/>
      <c r="AU283" s="55"/>
      <c r="AV283" s="55"/>
      <c r="AW283" s="55"/>
      <c r="AX283" s="55"/>
      <c r="AY283" s="55"/>
      <c r="AZ283" s="55"/>
      <c r="BA283" s="55"/>
      <c r="BB283" s="55"/>
      <c r="BC283" s="55"/>
      <c r="BD283" s="55"/>
      <c r="BE283" s="55"/>
      <c r="BF283" s="55"/>
      <c r="BG283" s="55"/>
      <c r="BH283" s="55"/>
      <c r="BI283" s="55"/>
      <c r="BJ283" s="55"/>
      <c r="BK283" s="55"/>
      <c r="BL283" s="55"/>
      <c r="BM283" s="55"/>
      <c r="BN283" s="55"/>
      <c r="BO283" s="55"/>
      <c r="BP283" s="55"/>
      <c r="BQ283" s="55"/>
      <c r="BR283" s="55"/>
      <c r="BS283" s="55"/>
      <c r="BT283" s="55"/>
      <c r="BU283" s="55"/>
      <c r="BV283" s="55"/>
      <c r="BW283" s="55"/>
      <c r="BX283" s="55"/>
      <c r="BY283" s="55"/>
      <c r="BZ283" s="55"/>
      <c r="CA283" s="55"/>
      <c r="CB283" s="55"/>
      <c r="CC283" s="55"/>
      <c r="CD283" s="55"/>
      <c r="CE283" s="55"/>
      <c r="CF283" s="55"/>
      <c r="CG283" s="55"/>
      <c r="CH283" s="55"/>
      <c r="CI283" s="55"/>
      <c r="CJ283" s="55"/>
      <c r="CK283" s="55"/>
      <c r="CL283" s="55"/>
      <c r="CM283" s="55"/>
      <c r="CN283" s="55"/>
      <c r="CO283" s="55"/>
      <c r="CP283" s="55"/>
      <c r="CQ283" s="55"/>
      <c r="CR283" s="55"/>
      <c r="CS283" s="55"/>
      <c r="CT283" s="55"/>
      <c r="CU283" s="55"/>
      <c r="CV283" s="55"/>
      <c r="CW283" s="55"/>
      <c r="CX283" s="55"/>
      <c r="CY283" s="55"/>
      <c r="CZ283" s="55"/>
      <c r="DA283" s="55"/>
      <c r="DB283" s="55"/>
      <c r="DC283" s="55"/>
      <c r="DD283" s="55"/>
      <c r="DE283" s="55"/>
      <c r="DF283" s="55"/>
      <c r="DG283" s="55"/>
      <c r="DH283" s="55"/>
      <c r="DI283" s="55"/>
      <c r="DJ283" s="55"/>
      <c r="DK283" s="55"/>
      <c r="DL283" s="55"/>
      <c r="DM283" s="55"/>
      <c r="DN283" s="55"/>
      <c r="DO283" s="55"/>
      <c r="DP283" s="55"/>
      <c r="DQ283" s="55"/>
      <c r="DR283" s="55"/>
      <c r="DS283" s="55"/>
      <c r="DT283" s="55"/>
      <c r="DU283" s="55"/>
      <c r="DV283" s="55"/>
      <c r="DW283" s="55"/>
      <c r="DX283" s="55"/>
      <c r="DY283" s="55"/>
      <c r="DZ283" s="55"/>
      <c r="EA283" s="55"/>
      <c r="EB283" s="55"/>
      <c r="EC283" s="55"/>
      <c r="ED283" s="55"/>
      <c r="EE283" s="55"/>
      <c r="EF283" s="55"/>
      <c r="EG283" s="55"/>
      <c r="EH283" s="55"/>
      <c r="EI283" s="55"/>
      <c r="EJ283" s="55"/>
      <c r="EK283" s="55"/>
      <c r="EL283" s="55"/>
      <c r="EM283" s="55"/>
      <c r="EN283" s="55"/>
      <c r="EO283" s="55"/>
      <c r="EP283" s="55"/>
      <c r="EQ283" s="55"/>
      <c r="ER283" s="55"/>
      <c r="ES283" s="55"/>
      <c r="ET283" s="54"/>
      <c r="EU283" s="54"/>
    </row>
    <row r="284" spans="1:151" s="105" customFormat="1" ht="18.75" customHeight="1" thickBot="1">
      <c r="A284" s="233"/>
      <c r="B284" s="91">
        <v>80</v>
      </c>
      <c r="C284" s="90" t="s">
        <v>555</v>
      </c>
      <c r="D284" s="90"/>
      <c r="E284" s="90"/>
      <c r="F284" s="68" t="s">
        <v>46</v>
      </c>
      <c r="G284" s="91" t="s">
        <v>15</v>
      </c>
      <c r="H284" s="123">
        <v>10.5</v>
      </c>
      <c r="I284" s="317"/>
      <c r="J284" s="90" t="s">
        <v>1569</v>
      </c>
      <c r="K284" s="313">
        <f>A284*H284</f>
        <v>0</v>
      </c>
      <c r="L284" s="273" t="s">
        <v>1144</v>
      </c>
      <c r="M284" s="273" t="s">
        <v>556</v>
      </c>
      <c r="N284" s="273"/>
      <c r="O284" s="278"/>
      <c r="P284" s="278"/>
      <c r="Q284" s="278"/>
      <c r="R284" s="278"/>
      <c r="S284" s="54"/>
      <c r="T284" s="54"/>
      <c r="U284" s="54"/>
      <c r="V284" s="54"/>
      <c r="W284" s="54"/>
      <c r="X284" s="54"/>
      <c r="Y284" s="54"/>
      <c r="Z284" s="54"/>
      <c r="AA284" s="54"/>
      <c r="AB284" s="54"/>
      <c r="AC284" s="54"/>
      <c r="AD284" s="54"/>
      <c r="AE284" s="54"/>
      <c r="AF284" s="54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  <c r="CM284" s="54"/>
      <c r="CN284" s="54"/>
      <c r="CO284" s="54"/>
      <c r="CP284" s="54"/>
      <c r="CQ284" s="54"/>
      <c r="CR284" s="54"/>
      <c r="CS284" s="54"/>
      <c r="CT284" s="54"/>
      <c r="CU284" s="54"/>
      <c r="CV284" s="54"/>
      <c r="CW284" s="54"/>
      <c r="CX284" s="54"/>
      <c r="CY284" s="54"/>
      <c r="CZ284" s="54"/>
      <c r="DA284" s="54"/>
      <c r="DB284" s="54"/>
      <c r="DC284" s="54"/>
      <c r="DD284" s="54"/>
      <c r="DE284" s="54"/>
      <c r="DF284" s="54"/>
      <c r="DG284" s="54"/>
      <c r="DH284" s="54"/>
      <c r="DI284" s="54"/>
      <c r="DJ284" s="54"/>
      <c r="DK284" s="54"/>
      <c r="DL284" s="54"/>
      <c r="DM284" s="54"/>
      <c r="DN284" s="54"/>
      <c r="DO284" s="54"/>
      <c r="DP284" s="54"/>
      <c r="DQ284" s="54"/>
      <c r="DR284" s="54"/>
      <c r="DS284" s="54"/>
      <c r="DT284" s="54"/>
      <c r="DU284" s="54"/>
      <c r="DV284" s="54"/>
      <c r="DW284" s="54"/>
      <c r="DX284" s="54"/>
      <c r="DY284" s="54"/>
      <c r="DZ284" s="54"/>
      <c r="EA284" s="54"/>
      <c r="EB284" s="54"/>
      <c r="EC284" s="54"/>
      <c r="ED284" s="54"/>
      <c r="EE284" s="54"/>
      <c r="EF284" s="54"/>
      <c r="EG284" s="54"/>
      <c r="EH284" s="54"/>
      <c r="EI284" s="54"/>
      <c r="EJ284" s="54"/>
      <c r="EK284" s="54"/>
      <c r="EL284" s="54"/>
      <c r="EM284" s="54"/>
      <c r="EN284" s="54"/>
      <c r="EO284" s="54"/>
      <c r="EP284" s="54"/>
      <c r="EQ284" s="55"/>
      <c r="ER284" s="55"/>
      <c r="ES284" s="55"/>
      <c r="ET284" s="90"/>
      <c r="EU284" s="90"/>
    </row>
    <row r="285" spans="1:151" s="54" customFormat="1" ht="18.75" customHeight="1" thickBot="1">
      <c r="A285" s="233"/>
      <c r="B285" s="91">
        <v>71</v>
      </c>
      <c r="C285" s="162" t="s">
        <v>557</v>
      </c>
      <c r="D285" s="90"/>
      <c r="E285" s="90"/>
      <c r="F285" s="68"/>
      <c r="G285" s="91" t="s">
        <v>15</v>
      </c>
      <c r="H285" s="123">
        <v>9.9</v>
      </c>
      <c r="I285" s="317"/>
      <c r="J285" s="90" t="s">
        <v>1577</v>
      </c>
      <c r="K285" s="313">
        <f>A285*H285</f>
        <v>0</v>
      </c>
      <c r="L285" s="273" t="s">
        <v>1145</v>
      </c>
      <c r="M285" s="273" t="s">
        <v>558</v>
      </c>
      <c r="N285" s="273"/>
      <c r="O285" s="278"/>
      <c r="P285" s="278"/>
      <c r="Q285" s="280"/>
      <c r="R285" s="281"/>
      <c r="S285" s="101"/>
      <c r="T285" s="101"/>
      <c r="U285" s="101"/>
      <c r="V285" s="101"/>
      <c r="W285" s="101"/>
      <c r="X285" s="101"/>
      <c r="Y285" s="101"/>
      <c r="Z285" s="101"/>
      <c r="AA285" s="101"/>
      <c r="AB285" s="101"/>
      <c r="AC285" s="101"/>
      <c r="AD285" s="101"/>
      <c r="AE285" s="101"/>
      <c r="AF285" s="101"/>
      <c r="AG285" s="101"/>
      <c r="AH285" s="101"/>
      <c r="AI285" s="101"/>
      <c r="AJ285" s="101"/>
      <c r="AK285" s="101"/>
      <c r="AL285" s="101"/>
      <c r="AM285" s="101"/>
      <c r="AN285" s="101"/>
      <c r="AO285" s="101"/>
      <c r="AP285" s="101"/>
      <c r="AQ285" s="101"/>
      <c r="AR285" s="101"/>
      <c r="AS285" s="101"/>
      <c r="AT285" s="101"/>
      <c r="AU285" s="101"/>
      <c r="AV285" s="101"/>
      <c r="AW285" s="101"/>
      <c r="AX285" s="101"/>
      <c r="AY285" s="101"/>
      <c r="AZ285" s="101"/>
      <c r="BA285" s="101"/>
      <c r="BB285" s="101"/>
      <c r="BC285" s="101"/>
      <c r="BD285" s="101"/>
      <c r="BE285" s="101"/>
      <c r="BF285" s="101"/>
      <c r="BG285" s="101"/>
      <c r="BH285" s="101"/>
      <c r="BI285" s="101"/>
      <c r="BJ285" s="101"/>
      <c r="BK285" s="101"/>
      <c r="BL285" s="101"/>
      <c r="BM285" s="101"/>
      <c r="BN285" s="101"/>
      <c r="BO285" s="101"/>
      <c r="BP285" s="101"/>
      <c r="BQ285" s="101"/>
      <c r="BR285" s="101"/>
      <c r="BS285" s="101"/>
      <c r="BT285" s="101"/>
      <c r="BU285" s="101"/>
      <c r="BV285" s="101"/>
      <c r="BW285" s="101"/>
      <c r="BX285" s="101"/>
      <c r="BY285" s="101"/>
      <c r="BZ285" s="101"/>
      <c r="CA285" s="101"/>
      <c r="CB285" s="101"/>
      <c r="CC285" s="101"/>
      <c r="CD285" s="101"/>
      <c r="CE285" s="101"/>
      <c r="CF285" s="101"/>
      <c r="CG285" s="101"/>
      <c r="CH285" s="101"/>
      <c r="CI285" s="101"/>
      <c r="CJ285" s="101"/>
      <c r="CK285" s="101"/>
      <c r="CL285" s="101"/>
      <c r="CM285" s="101"/>
      <c r="CN285" s="101"/>
      <c r="CO285" s="101"/>
      <c r="CP285" s="101"/>
      <c r="CQ285" s="101"/>
      <c r="CR285" s="101"/>
      <c r="CS285" s="101"/>
      <c r="CT285" s="101"/>
      <c r="CU285" s="101"/>
      <c r="CV285" s="101"/>
      <c r="CW285" s="101"/>
      <c r="CX285" s="101"/>
      <c r="CY285" s="101"/>
      <c r="CZ285" s="101"/>
      <c r="DA285" s="101"/>
      <c r="DB285" s="101"/>
      <c r="DC285" s="101"/>
      <c r="DD285" s="101"/>
      <c r="DE285" s="101"/>
      <c r="DF285" s="101"/>
      <c r="DG285" s="101"/>
      <c r="DH285" s="101"/>
      <c r="DI285" s="101"/>
      <c r="DJ285" s="101"/>
      <c r="DK285" s="101"/>
      <c r="DL285" s="101"/>
      <c r="DM285" s="101"/>
      <c r="DN285" s="101"/>
      <c r="DO285" s="101"/>
      <c r="DP285" s="101"/>
      <c r="DQ285" s="101"/>
      <c r="DR285" s="101"/>
      <c r="DS285" s="101"/>
      <c r="DT285" s="101"/>
      <c r="DU285" s="101"/>
      <c r="DV285" s="101"/>
      <c r="DW285" s="101"/>
      <c r="DX285" s="101"/>
      <c r="DY285" s="101"/>
      <c r="DZ285" s="101"/>
      <c r="EA285" s="101"/>
      <c r="EB285" s="101"/>
      <c r="EC285" s="101"/>
      <c r="ED285" s="101"/>
      <c r="EE285" s="101"/>
      <c r="EF285" s="101"/>
      <c r="EG285" s="101"/>
      <c r="EH285" s="101"/>
      <c r="EI285" s="101"/>
      <c r="EJ285" s="101"/>
      <c r="EK285" s="101"/>
      <c r="EL285" s="101"/>
      <c r="EM285" s="101"/>
      <c r="EN285" s="101"/>
      <c r="EO285" s="101"/>
      <c r="EP285" s="101"/>
      <c r="EQ285" s="101"/>
      <c r="ER285" s="101"/>
      <c r="ES285" s="101"/>
      <c r="ET285" s="90"/>
      <c r="EU285" s="90"/>
    </row>
    <row r="286" spans="1:151" s="54" customFormat="1" ht="18.75" customHeight="1" thickBot="1">
      <c r="A286" s="233"/>
      <c r="B286" s="91">
        <v>242</v>
      </c>
      <c r="C286" s="90" t="s">
        <v>559</v>
      </c>
      <c r="D286" s="90"/>
      <c r="E286" s="90"/>
      <c r="F286" s="68"/>
      <c r="G286" s="91" t="s">
        <v>15</v>
      </c>
      <c r="H286" s="123">
        <v>9.9</v>
      </c>
      <c r="I286" s="317"/>
      <c r="J286" s="90" t="s">
        <v>1577</v>
      </c>
      <c r="K286" s="313">
        <f>A286*H286</f>
        <v>0</v>
      </c>
      <c r="L286" s="273" t="s">
        <v>1146</v>
      </c>
      <c r="M286" s="273" t="s">
        <v>560</v>
      </c>
      <c r="N286" s="273"/>
      <c r="O286" s="278"/>
      <c r="P286" s="278"/>
      <c r="Q286" s="278"/>
      <c r="R286" s="278"/>
      <c r="S286" s="128"/>
      <c r="T286" s="128"/>
      <c r="ES286" s="55"/>
    </row>
    <row r="287" spans="1:151" s="54" customFormat="1" ht="18.75" customHeight="1" thickBot="1">
      <c r="A287" s="233"/>
      <c r="B287" s="91">
        <v>162</v>
      </c>
      <c r="C287" s="90" t="s">
        <v>562</v>
      </c>
      <c r="D287" s="90"/>
      <c r="E287" s="90"/>
      <c r="F287" s="68"/>
      <c r="G287" s="91" t="s">
        <v>18</v>
      </c>
      <c r="H287" s="123">
        <v>8.1</v>
      </c>
      <c r="I287" s="317"/>
      <c r="J287" s="90" t="s">
        <v>1567</v>
      </c>
      <c r="K287" s="313">
        <f>A287*H287</f>
        <v>0</v>
      </c>
      <c r="L287" s="273" t="s">
        <v>1147</v>
      </c>
      <c r="M287" s="273" t="s">
        <v>563</v>
      </c>
      <c r="N287" s="273"/>
      <c r="O287" s="278"/>
      <c r="P287" s="278"/>
      <c r="Q287" s="278"/>
      <c r="R287" s="278"/>
      <c r="S287" s="128"/>
      <c r="T287" s="128"/>
      <c r="ES287" s="55"/>
    </row>
    <row r="288" spans="1:151" s="54" customFormat="1" ht="18.75" customHeight="1" thickBot="1">
      <c r="A288" s="233"/>
      <c r="B288" s="91">
        <v>348</v>
      </c>
      <c r="C288" s="90" t="s">
        <v>564</v>
      </c>
      <c r="D288" s="90"/>
      <c r="E288" s="90"/>
      <c r="F288" s="68"/>
      <c r="G288" s="91" t="s">
        <v>18</v>
      </c>
      <c r="H288" s="123">
        <v>8.1</v>
      </c>
      <c r="I288" s="317"/>
      <c r="J288" s="90" t="s">
        <v>1565</v>
      </c>
      <c r="K288" s="313">
        <f>A288*H288</f>
        <v>0</v>
      </c>
      <c r="L288" s="273" t="s">
        <v>1148</v>
      </c>
      <c r="M288" s="273" t="s">
        <v>565</v>
      </c>
      <c r="N288" s="273"/>
      <c r="O288" s="281"/>
      <c r="P288" s="281"/>
      <c r="Q288" s="281"/>
      <c r="R288" s="281"/>
      <c r="S288" s="101"/>
      <c r="T288" s="101"/>
      <c r="U288" s="101"/>
      <c r="V288" s="101"/>
      <c r="W288" s="101"/>
      <c r="X288" s="101"/>
      <c r="Y288" s="101"/>
      <c r="Z288" s="101"/>
      <c r="AA288" s="101"/>
      <c r="AB288" s="101"/>
      <c r="AC288" s="101"/>
      <c r="AD288" s="101"/>
      <c r="AE288" s="101"/>
      <c r="AF288" s="101"/>
      <c r="AG288" s="101"/>
      <c r="AH288" s="101"/>
      <c r="AI288" s="101"/>
      <c r="AJ288" s="101"/>
      <c r="AK288" s="101"/>
      <c r="AL288" s="101"/>
      <c r="AM288" s="101"/>
      <c r="AN288" s="101"/>
      <c r="AO288" s="101"/>
      <c r="AP288" s="101"/>
      <c r="AQ288" s="101"/>
      <c r="AR288" s="101"/>
      <c r="AS288" s="101"/>
      <c r="AT288" s="101"/>
      <c r="AU288" s="101"/>
      <c r="AV288" s="101"/>
      <c r="AW288" s="101"/>
      <c r="AX288" s="101"/>
      <c r="AY288" s="101"/>
      <c r="AZ288" s="101"/>
      <c r="BA288" s="101"/>
      <c r="BB288" s="101"/>
      <c r="BC288" s="101"/>
      <c r="BD288" s="101"/>
      <c r="BE288" s="101"/>
      <c r="BF288" s="101"/>
      <c r="BG288" s="101"/>
      <c r="BH288" s="101"/>
      <c r="BI288" s="101"/>
      <c r="BJ288" s="101"/>
      <c r="BK288" s="101"/>
      <c r="BL288" s="101"/>
      <c r="BM288" s="101"/>
      <c r="BN288" s="101"/>
      <c r="BO288" s="101"/>
      <c r="BP288" s="101"/>
      <c r="BQ288" s="101"/>
      <c r="BR288" s="101"/>
      <c r="BS288" s="101"/>
      <c r="BT288" s="101"/>
      <c r="BU288" s="101"/>
      <c r="BV288" s="101"/>
      <c r="BW288" s="101"/>
      <c r="BX288" s="101"/>
      <c r="BY288" s="101"/>
      <c r="BZ288" s="101"/>
      <c r="CA288" s="101"/>
      <c r="CB288" s="101"/>
      <c r="CC288" s="101"/>
      <c r="CD288" s="101"/>
      <c r="CE288" s="101"/>
      <c r="CF288" s="101"/>
      <c r="CG288" s="101"/>
      <c r="CH288" s="101"/>
      <c r="CI288" s="101"/>
      <c r="CJ288" s="101"/>
      <c r="CK288" s="101"/>
      <c r="CL288" s="101"/>
      <c r="CM288" s="101"/>
      <c r="CN288" s="101"/>
      <c r="CO288" s="101"/>
      <c r="CP288" s="101"/>
      <c r="CQ288" s="101"/>
      <c r="CR288" s="101"/>
      <c r="CS288" s="101"/>
      <c r="CT288" s="101"/>
      <c r="CU288" s="101"/>
      <c r="CV288" s="101"/>
      <c r="CW288" s="101"/>
      <c r="CX288" s="101"/>
      <c r="CY288" s="101"/>
      <c r="CZ288" s="101"/>
      <c r="DA288" s="101"/>
      <c r="DB288" s="101"/>
      <c r="DC288" s="101"/>
      <c r="DD288" s="101"/>
      <c r="DE288" s="101"/>
      <c r="DF288" s="101"/>
      <c r="DG288" s="101"/>
      <c r="DH288" s="101"/>
      <c r="DI288" s="101"/>
      <c r="DJ288" s="101"/>
      <c r="DK288" s="101"/>
      <c r="DL288" s="101"/>
      <c r="DM288" s="101"/>
      <c r="DN288" s="101"/>
      <c r="DO288" s="101"/>
      <c r="DP288" s="101"/>
      <c r="DQ288" s="101"/>
      <c r="DR288" s="101"/>
      <c r="DS288" s="101"/>
      <c r="DT288" s="101"/>
      <c r="DU288" s="101"/>
      <c r="DV288" s="101"/>
      <c r="DW288" s="101"/>
      <c r="DX288" s="101"/>
      <c r="DY288" s="101"/>
      <c r="DZ288" s="101"/>
      <c r="EA288" s="101"/>
      <c r="EB288" s="101"/>
      <c r="EC288" s="101"/>
      <c r="ED288" s="101"/>
      <c r="EE288" s="101"/>
      <c r="EF288" s="101"/>
      <c r="EG288" s="101"/>
      <c r="EH288" s="101"/>
      <c r="EI288" s="101"/>
      <c r="EJ288" s="101"/>
      <c r="EK288" s="101"/>
      <c r="EL288" s="101"/>
      <c r="EM288" s="101"/>
      <c r="EN288" s="101"/>
      <c r="EO288" s="101"/>
      <c r="EP288" s="101"/>
      <c r="EQ288" s="104"/>
      <c r="ER288" s="104"/>
      <c r="ES288" s="104"/>
    </row>
    <row r="289" spans="1:151" s="54" customFormat="1" ht="18.75" customHeight="1" thickBot="1">
      <c r="A289" s="233"/>
      <c r="B289" s="91">
        <v>116</v>
      </c>
      <c r="C289" s="90" t="s">
        <v>561</v>
      </c>
      <c r="D289" s="90"/>
      <c r="E289" s="90"/>
      <c r="F289" s="68" t="s">
        <v>46</v>
      </c>
      <c r="G289" s="91" t="s">
        <v>18</v>
      </c>
      <c r="H289" s="123">
        <v>8.1</v>
      </c>
      <c r="I289" s="317"/>
      <c r="J289" s="90" t="s">
        <v>1565</v>
      </c>
      <c r="K289" s="313">
        <f>A289*H289</f>
        <v>0</v>
      </c>
      <c r="L289" s="273" t="s">
        <v>1149</v>
      </c>
      <c r="M289" s="273" t="s">
        <v>353</v>
      </c>
      <c r="N289" s="273"/>
      <c r="O289" s="283"/>
      <c r="P289" s="283"/>
      <c r="Q289" s="283"/>
      <c r="R289" s="283"/>
      <c r="S289" s="103"/>
      <c r="T289" s="103"/>
      <c r="U289" s="103"/>
      <c r="V289" s="103"/>
      <c r="W289" s="103"/>
      <c r="X289" s="103"/>
      <c r="Y289" s="103"/>
      <c r="Z289" s="103"/>
      <c r="AA289" s="103"/>
      <c r="AB289" s="103"/>
      <c r="AC289" s="103"/>
      <c r="AD289" s="103"/>
      <c r="AE289" s="103"/>
      <c r="AF289" s="103"/>
      <c r="AG289" s="103"/>
      <c r="AH289" s="103"/>
      <c r="AI289" s="103"/>
      <c r="AJ289" s="103"/>
      <c r="AK289" s="103"/>
      <c r="AL289" s="103"/>
      <c r="AM289" s="103"/>
      <c r="AN289" s="103"/>
      <c r="AO289" s="103"/>
      <c r="AP289" s="103"/>
      <c r="AQ289" s="103"/>
      <c r="AR289" s="103"/>
      <c r="AS289" s="103"/>
      <c r="AT289" s="103"/>
      <c r="AU289" s="103"/>
      <c r="AV289" s="103"/>
      <c r="AW289" s="103"/>
      <c r="AX289" s="103"/>
      <c r="AY289" s="103"/>
      <c r="AZ289" s="103"/>
      <c r="BA289" s="103"/>
      <c r="BB289" s="103"/>
      <c r="BC289" s="103"/>
      <c r="BD289" s="103"/>
      <c r="BE289" s="103"/>
      <c r="BF289" s="103"/>
      <c r="BG289" s="103"/>
      <c r="BH289" s="103"/>
      <c r="BI289" s="103"/>
      <c r="BJ289" s="103"/>
      <c r="BK289" s="103"/>
      <c r="BL289" s="103"/>
      <c r="BM289" s="103"/>
      <c r="BN289" s="103"/>
      <c r="BO289" s="103"/>
      <c r="BP289" s="103"/>
      <c r="BQ289" s="103"/>
      <c r="BR289" s="103"/>
      <c r="BS289" s="103"/>
      <c r="BT289" s="103"/>
      <c r="BU289" s="103"/>
      <c r="BV289" s="103"/>
      <c r="BW289" s="103"/>
      <c r="BX289" s="103"/>
      <c r="BY289" s="103"/>
      <c r="BZ289" s="103"/>
      <c r="CA289" s="103"/>
      <c r="CB289" s="103"/>
      <c r="CC289" s="103"/>
      <c r="CD289" s="103"/>
      <c r="CE289" s="103"/>
      <c r="CF289" s="103"/>
      <c r="CG289" s="103"/>
      <c r="CH289" s="103"/>
      <c r="CI289" s="103"/>
      <c r="CJ289" s="103"/>
      <c r="CK289" s="103"/>
      <c r="CL289" s="103"/>
      <c r="CM289" s="103"/>
      <c r="CN289" s="103"/>
      <c r="CO289" s="103"/>
      <c r="CP289" s="103"/>
      <c r="CQ289" s="103"/>
      <c r="CR289" s="103"/>
      <c r="CS289" s="103"/>
      <c r="CT289" s="103"/>
      <c r="CU289" s="103"/>
      <c r="CV289" s="103"/>
      <c r="CW289" s="103"/>
      <c r="CX289" s="103"/>
      <c r="CY289" s="103"/>
      <c r="CZ289" s="103"/>
      <c r="DA289" s="103"/>
      <c r="DB289" s="103"/>
      <c r="DC289" s="103"/>
      <c r="DD289" s="103"/>
      <c r="DE289" s="103"/>
      <c r="DF289" s="103"/>
      <c r="DG289" s="103"/>
      <c r="DH289" s="103"/>
      <c r="DI289" s="103"/>
      <c r="DJ289" s="103"/>
      <c r="DK289" s="103"/>
      <c r="DL289" s="103"/>
      <c r="DM289" s="103"/>
      <c r="DN289" s="103"/>
      <c r="DO289" s="103"/>
      <c r="DP289" s="103"/>
      <c r="DQ289" s="103"/>
      <c r="DR289" s="103"/>
      <c r="DS289" s="103"/>
      <c r="DT289" s="103"/>
      <c r="DU289" s="103"/>
      <c r="DV289" s="103"/>
      <c r="DW289" s="103"/>
      <c r="DX289" s="103"/>
      <c r="DY289" s="103"/>
      <c r="DZ289" s="103"/>
      <c r="EA289" s="103"/>
      <c r="EB289" s="103"/>
      <c r="EC289" s="103"/>
      <c r="ED289" s="103"/>
      <c r="EE289" s="103"/>
      <c r="EF289" s="103"/>
      <c r="EG289" s="103"/>
      <c r="EH289" s="103"/>
      <c r="EI289" s="103"/>
      <c r="EJ289" s="103"/>
      <c r="EK289" s="103"/>
      <c r="EL289" s="103"/>
      <c r="EM289" s="103"/>
      <c r="EN289" s="103"/>
      <c r="EO289" s="103"/>
      <c r="EP289" s="103"/>
      <c r="EQ289" s="103"/>
      <c r="ER289" s="103"/>
      <c r="ES289" s="103"/>
    </row>
    <row r="290" spans="1:151" s="45" customFormat="1" ht="18.75" customHeight="1" thickBot="1">
      <c r="A290" s="233"/>
      <c r="B290" s="91">
        <v>232</v>
      </c>
      <c r="C290" s="90" t="s">
        <v>1865</v>
      </c>
      <c r="D290" s="90"/>
      <c r="E290" s="90"/>
      <c r="F290" s="68"/>
      <c r="G290" s="91" t="s">
        <v>18</v>
      </c>
      <c r="H290" s="123">
        <v>9.6</v>
      </c>
      <c r="I290" s="317"/>
      <c r="J290" s="90" t="s">
        <v>1574</v>
      </c>
      <c r="K290" s="313">
        <f>A290*H290</f>
        <v>0</v>
      </c>
      <c r="L290" s="273" t="s">
        <v>1866</v>
      </c>
      <c r="M290" s="273" t="s">
        <v>1867</v>
      </c>
      <c r="N290" s="273"/>
      <c r="O290" s="278"/>
      <c r="P290" s="278"/>
      <c r="Q290" s="278"/>
      <c r="R290" s="278"/>
      <c r="S290" s="54"/>
      <c r="T290" s="54"/>
      <c r="U290" s="54"/>
      <c r="V290" s="54"/>
      <c r="W290" s="54"/>
      <c r="X290" s="54"/>
      <c r="Y290" s="54"/>
      <c r="Z290" s="54"/>
      <c r="AA290" s="54"/>
      <c r="AB290" s="54"/>
      <c r="AC290" s="54"/>
      <c r="AD290" s="54"/>
      <c r="AE290" s="54"/>
      <c r="AF290" s="54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  <c r="CM290" s="54"/>
      <c r="CN290" s="54"/>
      <c r="CO290" s="54"/>
      <c r="CP290" s="54"/>
      <c r="CQ290" s="54"/>
      <c r="CR290" s="54"/>
      <c r="CS290" s="54"/>
      <c r="CT290" s="54"/>
      <c r="CU290" s="54"/>
      <c r="CV290" s="54"/>
      <c r="CW290" s="54"/>
      <c r="CX290" s="54"/>
      <c r="CY290" s="54"/>
      <c r="CZ290" s="54"/>
      <c r="DA290" s="54"/>
      <c r="DB290" s="54"/>
      <c r="DC290" s="54"/>
      <c r="DD290" s="54"/>
      <c r="DE290" s="54"/>
      <c r="DF290" s="54"/>
      <c r="DG290" s="54"/>
      <c r="DH290" s="54"/>
      <c r="DI290" s="54"/>
      <c r="DJ290" s="54"/>
      <c r="DK290" s="54"/>
      <c r="DL290" s="54"/>
      <c r="DM290" s="54"/>
      <c r="DN290" s="54"/>
      <c r="DO290" s="54"/>
      <c r="DP290" s="54"/>
      <c r="DQ290" s="54"/>
      <c r="DR290" s="54"/>
      <c r="DS290" s="54"/>
      <c r="DT290" s="54"/>
      <c r="DU290" s="54"/>
      <c r="DV290" s="54"/>
      <c r="DW290" s="54"/>
      <c r="DX290" s="54"/>
      <c r="DY290" s="54"/>
      <c r="DZ290" s="54"/>
      <c r="EA290" s="54"/>
      <c r="EB290" s="54"/>
      <c r="EC290" s="54"/>
      <c r="ED290" s="54"/>
      <c r="EE290" s="54"/>
      <c r="EF290" s="54"/>
      <c r="EG290" s="54"/>
      <c r="EH290" s="54"/>
      <c r="EI290" s="54"/>
      <c r="EJ290" s="54"/>
      <c r="EK290" s="54"/>
      <c r="EL290" s="54"/>
      <c r="EM290" s="54"/>
      <c r="EN290" s="54"/>
      <c r="EO290" s="54"/>
      <c r="EP290" s="54"/>
      <c r="EQ290" s="55"/>
      <c r="ER290" s="55"/>
      <c r="ES290" s="55"/>
      <c r="ET290" s="103"/>
      <c r="EU290" s="103"/>
    </row>
    <row r="291" spans="1:151" s="103" customFormat="1" ht="18.75" customHeight="1" thickBot="1">
      <c r="A291" s="233"/>
      <c r="B291" s="91">
        <v>198</v>
      </c>
      <c r="C291" s="90" t="s">
        <v>2258</v>
      </c>
      <c r="D291" s="90"/>
      <c r="E291" s="90"/>
      <c r="F291" s="68" t="s">
        <v>46</v>
      </c>
      <c r="G291" s="91" t="s">
        <v>18</v>
      </c>
      <c r="H291" s="123">
        <v>9.9</v>
      </c>
      <c r="I291" s="317"/>
      <c r="J291" s="90" t="s">
        <v>1569</v>
      </c>
      <c r="K291" s="313">
        <f>A291*H291</f>
        <v>0</v>
      </c>
      <c r="L291" s="273" t="s">
        <v>2259</v>
      </c>
      <c r="M291" s="273" t="s">
        <v>2260</v>
      </c>
      <c r="N291" s="273"/>
      <c r="O291" s="285"/>
      <c r="P291" s="285"/>
      <c r="Q291" s="285"/>
      <c r="R291" s="28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45"/>
      <c r="AR291" s="45"/>
      <c r="AS291" s="45"/>
      <c r="AT291" s="45"/>
      <c r="AU291" s="45"/>
      <c r="AV291" s="45"/>
      <c r="AW291" s="45"/>
      <c r="AX291" s="45"/>
      <c r="AY291" s="45"/>
      <c r="AZ291" s="45"/>
      <c r="BA291" s="45"/>
      <c r="BB291" s="45"/>
      <c r="BC291" s="45"/>
      <c r="BD291" s="45"/>
      <c r="BE291" s="45"/>
      <c r="BF291" s="45"/>
      <c r="BG291" s="45"/>
      <c r="BH291" s="45"/>
      <c r="BI291" s="45"/>
      <c r="BJ291" s="45"/>
      <c r="BK291" s="45"/>
      <c r="BL291" s="45"/>
      <c r="BM291" s="45"/>
      <c r="BN291" s="45"/>
      <c r="BO291" s="45"/>
      <c r="BP291" s="45"/>
      <c r="BQ291" s="45"/>
      <c r="BR291" s="45"/>
      <c r="BS291" s="45"/>
      <c r="BT291" s="45"/>
      <c r="BU291" s="45"/>
      <c r="BV291" s="45"/>
      <c r="BW291" s="45"/>
      <c r="BX291" s="45"/>
      <c r="BY291" s="45"/>
      <c r="BZ291" s="45"/>
      <c r="CA291" s="45"/>
      <c r="CB291" s="45"/>
      <c r="CC291" s="45"/>
      <c r="CD291" s="45"/>
      <c r="CE291" s="45"/>
      <c r="CF291" s="45"/>
      <c r="CG291" s="45"/>
      <c r="CH291" s="45"/>
      <c r="CI291" s="45"/>
      <c r="CJ291" s="45"/>
      <c r="CK291" s="45"/>
      <c r="CL291" s="45"/>
      <c r="CM291" s="45"/>
      <c r="CN291" s="45"/>
      <c r="CO291" s="45"/>
      <c r="CP291" s="45"/>
      <c r="CQ291" s="45"/>
      <c r="CR291" s="45"/>
      <c r="CS291" s="45"/>
      <c r="CT291" s="45"/>
      <c r="CU291" s="45"/>
      <c r="CV291" s="45"/>
      <c r="CW291" s="45"/>
      <c r="CX291" s="45"/>
      <c r="CY291" s="45"/>
      <c r="CZ291" s="45"/>
      <c r="DA291" s="45"/>
      <c r="DB291" s="45"/>
      <c r="DC291" s="45"/>
      <c r="DD291" s="45"/>
      <c r="DE291" s="45"/>
      <c r="DF291" s="45"/>
      <c r="DG291" s="45"/>
      <c r="DH291" s="45"/>
      <c r="DI291" s="45"/>
      <c r="DJ291" s="45"/>
      <c r="DK291" s="45"/>
      <c r="DL291" s="45"/>
      <c r="DM291" s="45"/>
      <c r="DN291" s="45"/>
      <c r="DO291" s="45"/>
      <c r="DP291" s="45"/>
      <c r="DQ291" s="45"/>
      <c r="DR291" s="45"/>
      <c r="DS291" s="45"/>
      <c r="DT291" s="45"/>
      <c r="DU291" s="45"/>
      <c r="DV291" s="45"/>
      <c r="DW291" s="45"/>
      <c r="DX291" s="45"/>
      <c r="DY291" s="45"/>
      <c r="DZ291" s="45"/>
      <c r="EA291" s="45"/>
      <c r="EB291" s="45"/>
      <c r="EC291" s="45"/>
      <c r="ED291" s="45"/>
      <c r="EE291" s="45"/>
      <c r="EF291" s="45"/>
      <c r="EG291" s="45"/>
      <c r="EH291" s="45"/>
      <c r="EI291" s="45"/>
      <c r="EJ291" s="45"/>
      <c r="EK291" s="45"/>
      <c r="EL291" s="45"/>
      <c r="EM291" s="45"/>
      <c r="EN291" s="45"/>
      <c r="EO291" s="45"/>
      <c r="EP291" s="45"/>
      <c r="EQ291" s="45"/>
      <c r="ER291" s="45"/>
      <c r="ES291" s="45"/>
      <c r="ET291" s="56"/>
      <c r="EU291" s="56"/>
    </row>
    <row r="292" spans="1:151" s="56" customFormat="1" ht="18.75" customHeight="1" thickBot="1">
      <c r="A292" s="233"/>
      <c r="B292" s="91">
        <v>384</v>
      </c>
      <c r="C292" s="162" t="s">
        <v>566</v>
      </c>
      <c r="D292" s="90"/>
      <c r="E292" s="90"/>
      <c r="F292" s="68"/>
      <c r="G292" s="91" t="s">
        <v>18</v>
      </c>
      <c r="H292" s="123">
        <v>6.1</v>
      </c>
      <c r="I292" s="317"/>
      <c r="J292" s="90" t="s">
        <v>1578</v>
      </c>
      <c r="K292" s="313">
        <f>A292*H292</f>
        <v>0</v>
      </c>
      <c r="L292" s="273" t="s">
        <v>1150</v>
      </c>
      <c r="M292" s="273" t="s">
        <v>567</v>
      </c>
      <c r="N292" s="273"/>
      <c r="O292" s="278"/>
      <c r="P292" s="278"/>
      <c r="Q292" s="278"/>
      <c r="R292" s="278"/>
      <c r="S292" s="54"/>
      <c r="T292" s="54"/>
      <c r="U292" s="54"/>
      <c r="V292" s="54"/>
      <c r="W292" s="54"/>
      <c r="X292" s="54"/>
      <c r="Y292" s="54"/>
      <c r="Z292" s="54"/>
      <c r="AA292" s="54"/>
      <c r="AB292" s="54"/>
      <c r="AC292" s="54"/>
      <c r="AD292" s="54"/>
      <c r="AE292" s="54"/>
      <c r="AF292" s="54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  <c r="CM292" s="54"/>
      <c r="CN292" s="54"/>
      <c r="CO292" s="54"/>
      <c r="CP292" s="54"/>
      <c r="CQ292" s="54"/>
      <c r="CR292" s="54"/>
      <c r="CS292" s="54"/>
      <c r="CT292" s="54"/>
      <c r="CU292" s="54"/>
      <c r="CV292" s="54"/>
      <c r="CW292" s="54"/>
      <c r="CX292" s="54"/>
      <c r="CY292" s="54"/>
      <c r="CZ292" s="54"/>
      <c r="DA292" s="54"/>
      <c r="DB292" s="54"/>
      <c r="DC292" s="54"/>
      <c r="DD292" s="54"/>
      <c r="DE292" s="54"/>
      <c r="DF292" s="54"/>
      <c r="DG292" s="54"/>
      <c r="DH292" s="54"/>
      <c r="DI292" s="54"/>
      <c r="DJ292" s="54"/>
      <c r="DK292" s="54"/>
      <c r="DL292" s="54"/>
      <c r="DM292" s="54"/>
      <c r="DN292" s="54"/>
      <c r="DO292" s="54"/>
      <c r="DP292" s="54"/>
      <c r="DQ292" s="54"/>
      <c r="DR292" s="54"/>
      <c r="DS292" s="54"/>
      <c r="DT292" s="54"/>
      <c r="DU292" s="54"/>
      <c r="DV292" s="54"/>
      <c r="DW292" s="54"/>
      <c r="DX292" s="54"/>
      <c r="DY292" s="54"/>
      <c r="DZ292" s="54"/>
      <c r="EA292" s="54"/>
      <c r="EB292" s="54"/>
      <c r="EC292" s="54"/>
      <c r="ED292" s="54"/>
      <c r="EE292" s="54"/>
      <c r="EF292" s="54"/>
      <c r="EG292" s="54"/>
      <c r="EH292" s="54"/>
      <c r="EI292" s="54"/>
      <c r="EJ292" s="54"/>
      <c r="EK292" s="54"/>
      <c r="EL292" s="54"/>
      <c r="EM292" s="54"/>
      <c r="EN292" s="54"/>
      <c r="EO292" s="54"/>
      <c r="EP292" s="54"/>
      <c r="EQ292" s="55"/>
      <c r="ER292" s="55"/>
      <c r="ES292" s="55"/>
    </row>
    <row r="293" spans="1:151" s="56" customFormat="1" ht="18.75" customHeight="1" thickBot="1">
      <c r="A293" s="233"/>
      <c r="B293" s="91">
        <v>133</v>
      </c>
      <c r="C293" s="90" t="s">
        <v>568</v>
      </c>
      <c r="D293" s="90"/>
      <c r="E293" s="90"/>
      <c r="F293" s="68"/>
      <c r="G293" s="91" t="s">
        <v>18</v>
      </c>
      <c r="H293" s="123">
        <v>6.3</v>
      </c>
      <c r="I293" s="317"/>
      <c r="J293" s="90" t="s">
        <v>1577</v>
      </c>
      <c r="K293" s="313">
        <f>A293*H293</f>
        <v>0</v>
      </c>
      <c r="L293" s="273" t="s">
        <v>1151</v>
      </c>
      <c r="M293" s="273" t="s">
        <v>193</v>
      </c>
      <c r="N293" s="273"/>
      <c r="O293" s="284"/>
      <c r="P293" s="284"/>
      <c r="Q293" s="284"/>
      <c r="R293" s="284"/>
      <c r="S293" s="105"/>
      <c r="T293" s="105"/>
      <c r="U293" s="105"/>
      <c r="V293" s="105"/>
      <c r="W293" s="105"/>
      <c r="X293" s="105"/>
      <c r="Y293" s="105"/>
      <c r="Z293" s="105"/>
      <c r="AA293" s="105"/>
      <c r="AB293" s="105"/>
      <c r="AC293" s="105"/>
      <c r="AD293" s="105"/>
      <c r="AE293" s="105"/>
      <c r="AF293" s="105"/>
      <c r="AG293" s="105"/>
      <c r="AH293" s="105"/>
      <c r="AI293" s="105"/>
      <c r="AJ293" s="105"/>
      <c r="AK293" s="105"/>
      <c r="AL293" s="105"/>
      <c r="AM293" s="105"/>
      <c r="AN293" s="105"/>
      <c r="AO293" s="105"/>
      <c r="AP293" s="105"/>
      <c r="AQ293" s="105"/>
      <c r="AR293" s="105"/>
      <c r="AS293" s="105"/>
      <c r="AT293" s="105"/>
      <c r="AU293" s="105"/>
      <c r="AV293" s="105"/>
      <c r="AW293" s="105"/>
      <c r="AX293" s="105"/>
      <c r="AY293" s="105"/>
      <c r="AZ293" s="105"/>
      <c r="BA293" s="105"/>
      <c r="BB293" s="105"/>
      <c r="BC293" s="105"/>
      <c r="BD293" s="105"/>
      <c r="BE293" s="105"/>
      <c r="BF293" s="105"/>
      <c r="BG293" s="105"/>
      <c r="BH293" s="105"/>
      <c r="BI293" s="105"/>
      <c r="BJ293" s="105"/>
      <c r="BK293" s="105"/>
      <c r="BL293" s="105"/>
      <c r="BM293" s="105"/>
      <c r="BN293" s="105"/>
      <c r="BO293" s="105"/>
      <c r="BP293" s="105"/>
      <c r="BQ293" s="105"/>
      <c r="BR293" s="105"/>
      <c r="BS293" s="105"/>
      <c r="BT293" s="105"/>
      <c r="BU293" s="105"/>
      <c r="BV293" s="105"/>
      <c r="BW293" s="105"/>
      <c r="BX293" s="105"/>
      <c r="BY293" s="105"/>
      <c r="BZ293" s="105"/>
      <c r="CA293" s="105"/>
      <c r="CB293" s="105"/>
      <c r="CC293" s="105"/>
      <c r="CD293" s="105"/>
      <c r="CE293" s="105"/>
      <c r="CF293" s="105"/>
      <c r="CG293" s="105"/>
      <c r="CH293" s="105"/>
      <c r="CI293" s="105"/>
      <c r="CJ293" s="105"/>
      <c r="CK293" s="105"/>
      <c r="CL293" s="105"/>
      <c r="CM293" s="105"/>
      <c r="CN293" s="105"/>
      <c r="CO293" s="105"/>
      <c r="CP293" s="105"/>
      <c r="CQ293" s="105"/>
      <c r="CR293" s="105"/>
      <c r="CS293" s="105"/>
      <c r="CT293" s="105"/>
      <c r="CU293" s="105"/>
      <c r="CV293" s="105"/>
      <c r="CW293" s="105"/>
      <c r="CX293" s="105"/>
      <c r="CY293" s="105"/>
      <c r="CZ293" s="105"/>
      <c r="DA293" s="105"/>
      <c r="DB293" s="105"/>
      <c r="DC293" s="105"/>
      <c r="DD293" s="105"/>
      <c r="DE293" s="105"/>
      <c r="DF293" s="105"/>
      <c r="DG293" s="105"/>
      <c r="DH293" s="105"/>
      <c r="DI293" s="105"/>
      <c r="DJ293" s="105"/>
      <c r="DK293" s="105"/>
      <c r="DL293" s="105"/>
      <c r="DM293" s="105"/>
      <c r="DN293" s="105"/>
      <c r="DO293" s="105"/>
      <c r="DP293" s="105"/>
      <c r="DQ293" s="105"/>
      <c r="DR293" s="105"/>
      <c r="DS293" s="105"/>
      <c r="DT293" s="105"/>
      <c r="DU293" s="105"/>
      <c r="DV293" s="105"/>
      <c r="DW293" s="105"/>
      <c r="DX293" s="105"/>
      <c r="DY293" s="105"/>
      <c r="DZ293" s="105"/>
      <c r="EA293" s="105"/>
      <c r="EB293" s="105"/>
      <c r="EC293" s="105"/>
      <c r="ED293" s="105"/>
      <c r="EE293" s="105"/>
      <c r="EF293" s="105"/>
      <c r="EG293" s="105"/>
      <c r="EH293" s="105"/>
      <c r="EI293" s="105"/>
      <c r="EJ293" s="105"/>
      <c r="EK293" s="105"/>
      <c r="EL293" s="105"/>
      <c r="EM293" s="105"/>
      <c r="EN293" s="105"/>
      <c r="EO293" s="105"/>
      <c r="EP293" s="105"/>
      <c r="EQ293" s="105"/>
      <c r="ER293" s="105"/>
      <c r="ES293" s="105"/>
      <c r="ET293" s="105"/>
      <c r="EU293" s="105"/>
    </row>
    <row r="294" spans="1:151" s="56" customFormat="1" ht="18.75" customHeight="1" thickBot="1">
      <c r="A294" s="233"/>
      <c r="B294" s="91">
        <v>41</v>
      </c>
      <c r="C294" s="90" t="s">
        <v>1660</v>
      </c>
      <c r="D294" s="90"/>
      <c r="E294" s="90"/>
      <c r="F294" s="68"/>
      <c r="G294" s="91" t="s">
        <v>18</v>
      </c>
      <c r="H294" s="123">
        <v>6.6</v>
      </c>
      <c r="I294" s="317"/>
      <c r="J294" s="90" t="s">
        <v>1568</v>
      </c>
      <c r="K294" s="313">
        <f>A294*H294</f>
        <v>0</v>
      </c>
      <c r="L294" s="273" t="s">
        <v>1661</v>
      </c>
      <c r="M294" s="273" t="s">
        <v>1662</v>
      </c>
      <c r="N294" s="273"/>
      <c r="O294" s="284"/>
      <c r="P294" s="284"/>
      <c r="Q294" s="284"/>
      <c r="R294" s="284"/>
      <c r="S294" s="105"/>
      <c r="T294" s="105"/>
      <c r="U294" s="105"/>
      <c r="V294" s="105"/>
      <c r="W294" s="105"/>
      <c r="X294" s="105"/>
      <c r="Y294" s="105"/>
      <c r="Z294" s="105"/>
      <c r="AA294" s="105"/>
      <c r="AB294" s="105"/>
      <c r="AC294" s="105"/>
      <c r="AD294" s="105"/>
      <c r="AE294" s="105"/>
      <c r="AF294" s="105"/>
      <c r="AG294" s="105"/>
      <c r="AH294" s="105"/>
      <c r="AI294" s="105"/>
      <c r="AJ294" s="105"/>
      <c r="AK294" s="105"/>
      <c r="AL294" s="105"/>
      <c r="AM294" s="105"/>
      <c r="AN294" s="105"/>
      <c r="AO294" s="105"/>
      <c r="AP294" s="105"/>
      <c r="AQ294" s="105"/>
      <c r="AR294" s="105"/>
      <c r="AS294" s="105"/>
      <c r="AT294" s="105"/>
      <c r="AU294" s="105"/>
      <c r="AV294" s="105"/>
      <c r="AW294" s="105"/>
      <c r="AX294" s="105"/>
      <c r="AY294" s="105"/>
      <c r="AZ294" s="105"/>
      <c r="BA294" s="105"/>
      <c r="BB294" s="105"/>
      <c r="BC294" s="105"/>
      <c r="BD294" s="105"/>
      <c r="BE294" s="105"/>
      <c r="BF294" s="105"/>
      <c r="BG294" s="105"/>
      <c r="BH294" s="105"/>
      <c r="BI294" s="105"/>
      <c r="BJ294" s="105"/>
      <c r="BK294" s="105"/>
      <c r="BL294" s="105"/>
      <c r="BM294" s="105"/>
      <c r="BN294" s="105"/>
      <c r="BO294" s="105"/>
      <c r="BP294" s="105"/>
      <c r="BQ294" s="105"/>
      <c r="BR294" s="105"/>
      <c r="BS294" s="105"/>
      <c r="BT294" s="105"/>
      <c r="BU294" s="105"/>
      <c r="BV294" s="105"/>
      <c r="BW294" s="105"/>
      <c r="BX294" s="105"/>
      <c r="BY294" s="105"/>
      <c r="BZ294" s="105"/>
      <c r="CA294" s="105"/>
      <c r="CB294" s="105"/>
      <c r="CC294" s="105"/>
      <c r="CD294" s="105"/>
      <c r="CE294" s="105"/>
      <c r="CF294" s="105"/>
      <c r="CG294" s="105"/>
      <c r="CH294" s="105"/>
      <c r="CI294" s="105"/>
      <c r="CJ294" s="105"/>
      <c r="CK294" s="105"/>
      <c r="CL294" s="105"/>
      <c r="CM294" s="105"/>
      <c r="CN294" s="105"/>
      <c r="CO294" s="105"/>
      <c r="CP294" s="105"/>
      <c r="CQ294" s="105"/>
      <c r="CR294" s="105"/>
      <c r="CS294" s="105"/>
      <c r="CT294" s="105"/>
      <c r="CU294" s="105"/>
      <c r="CV294" s="105"/>
      <c r="CW294" s="105"/>
      <c r="CX294" s="105"/>
      <c r="CY294" s="105"/>
      <c r="CZ294" s="105"/>
      <c r="DA294" s="105"/>
      <c r="DB294" s="105"/>
      <c r="DC294" s="105"/>
      <c r="DD294" s="105"/>
      <c r="DE294" s="105"/>
      <c r="DF294" s="105"/>
      <c r="DG294" s="105"/>
      <c r="DH294" s="105"/>
      <c r="DI294" s="105"/>
      <c r="DJ294" s="105"/>
      <c r="DK294" s="105"/>
      <c r="DL294" s="105"/>
      <c r="DM294" s="105"/>
      <c r="DN294" s="105"/>
      <c r="DO294" s="105"/>
      <c r="DP294" s="105"/>
      <c r="DQ294" s="105"/>
      <c r="DR294" s="105"/>
      <c r="DS294" s="105"/>
      <c r="DT294" s="105"/>
      <c r="DU294" s="105"/>
      <c r="DV294" s="105"/>
      <c r="DW294" s="105"/>
      <c r="DX294" s="105"/>
      <c r="DY294" s="105"/>
      <c r="DZ294" s="105"/>
      <c r="EA294" s="105"/>
      <c r="EB294" s="105"/>
      <c r="EC294" s="105"/>
      <c r="ED294" s="105"/>
      <c r="EE294" s="105"/>
      <c r="EF294" s="105"/>
      <c r="EG294" s="105"/>
      <c r="EH294" s="105"/>
      <c r="EI294" s="105"/>
      <c r="EJ294" s="105"/>
      <c r="EK294" s="105"/>
      <c r="EL294" s="105"/>
      <c r="EM294" s="105"/>
      <c r="EN294" s="105"/>
      <c r="EO294" s="105"/>
      <c r="EP294" s="105"/>
      <c r="EQ294" s="105"/>
      <c r="ER294" s="105"/>
      <c r="ES294" s="105"/>
      <c r="ET294" s="103"/>
      <c r="EU294" s="103"/>
    </row>
    <row r="295" spans="1:151" s="56" customFormat="1" ht="18.75" customHeight="1" thickBot="1">
      <c r="A295" s="233"/>
      <c r="B295" s="91">
        <v>47</v>
      </c>
      <c r="C295" s="90" t="s">
        <v>2261</v>
      </c>
      <c r="D295" s="90"/>
      <c r="E295" s="90"/>
      <c r="F295" s="68"/>
      <c r="G295" s="91" t="s">
        <v>15</v>
      </c>
      <c r="H295" s="123">
        <v>8.6</v>
      </c>
      <c r="I295" s="317"/>
      <c r="J295" s="90" t="s">
        <v>1567</v>
      </c>
      <c r="K295" s="313">
        <f>A295*H295</f>
        <v>0</v>
      </c>
      <c r="L295" s="273" t="s">
        <v>2262</v>
      </c>
      <c r="M295" s="273" t="s">
        <v>2263</v>
      </c>
      <c r="N295" s="273"/>
      <c r="O295" s="279"/>
      <c r="P295" s="279"/>
      <c r="Q295" s="279"/>
      <c r="R295" s="279"/>
      <c r="S295" s="106"/>
      <c r="T295" s="106"/>
      <c r="U295" s="106"/>
      <c r="V295" s="106"/>
      <c r="W295" s="106"/>
      <c r="X295" s="106"/>
      <c r="Y295" s="106"/>
      <c r="Z295" s="106"/>
      <c r="AA295" s="106"/>
      <c r="AB295" s="106"/>
      <c r="AC295" s="106"/>
      <c r="AD295" s="106"/>
      <c r="AE295" s="106"/>
      <c r="AF295" s="106"/>
      <c r="AG295" s="106"/>
      <c r="AH295" s="109"/>
      <c r="AI295" s="109"/>
      <c r="AJ295" s="109"/>
      <c r="AK295" s="109"/>
      <c r="AL295" s="109"/>
      <c r="AM295" s="109"/>
      <c r="AN295" s="109"/>
      <c r="AO295" s="109"/>
      <c r="AP295" s="109"/>
      <c r="AQ295" s="109"/>
      <c r="AR295" s="109"/>
      <c r="AS295" s="109"/>
      <c r="AT295" s="109"/>
      <c r="AU295" s="109"/>
      <c r="AV295" s="109"/>
      <c r="AW295" s="109"/>
      <c r="AX295" s="109"/>
      <c r="AY295" s="109"/>
      <c r="AZ295" s="109"/>
      <c r="BA295" s="109"/>
      <c r="BB295" s="109"/>
      <c r="BC295" s="109"/>
      <c r="BD295" s="109"/>
      <c r="BE295" s="109"/>
      <c r="BF295" s="109"/>
      <c r="BG295" s="109"/>
      <c r="BH295" s="109"/>
      <c r="BI295" s="109"/>
      <c r="BJ295" s="109"/>
      <c r="BK295" s="109"/>
      <c r="BL295" s="109"/>
      <c r="BM295" s="109"/>
      <c r="BN295" s="109"/>
      <c r="BO295" s="109"/>
      <c r="BP295" s="109"/>
      <c r="BQ295" s="109"/>
      <c r="BR295" s="109"/>
      <c r="BS295" s="109"/>
      <c r="BT295" s="109"/>
      <c r="BU295" s="109"/>
      <c r="BV295" s="109"/>
      <c r="BW295" s="109"/>
      <c r="BX295" s="109"/>
      <c r="BY295" s="109"/>
      <c r="BZ295" s="109"/>
      <c r="CA295" s="109"/>
      <c r="CB295" s="109"/>
      <c r="CC295" s="109"/>
      <c r="CD295" s="109"/>
      <c r="CE295" s="109"/>
      <c r="CF295" s="109"/>
      <c r="CG295" s="109"/>
      <c r="CH295" s="109"/>
      <c r="CI295" s="109"/>
      <c r="CJ295" s="109"/>
      <c r="CK295" s="109"/>
      <c r="CL295" s="109"/>
      <c r="CM295" s="109"/>
      <c r="CN295" s="109"/>
      <c r="CO295" s="109"/>
      <c r="CP295" s="109"/>
      <c r="CQ295" s="109"/>
      <c r="CR295" s="109"/>
      <c r="CS295" s="109"/>
      <c r="CT295" s="109"/>
      <c r="CU295" s="109"/>
      <c r="CV295" s="109"/>
      <c r="CW295" s="109"/>
      <c r="CX295" s="109"/>
      <c r="CY295" s="109"/>
      <c r="CZ295" s="109"/>
      <c r="DA295" s="109"/>
      <c r="DB295" s="109"/>
      <c r="DC295" s="109"/>
      <c r="DD295" s="109"/>
      <c r="DE295" s="109"/>
      <c r="DF295" s="109"/>
      <c r="DG295" s="109"/>
      <c r="DH295" s="109"/>
      <c r="DI295" s="109"/>
      <c r="DJ295" s="109"/>
      <c r="DK295" s="109"/>
      <c r="DL295" s="109"/>
      <c r="DM295" s="109"/>
      <c r="DN295" s="109"/>
      <c r="DO295" s="109"/>
      <c r="DP295" s="109"/>
      <c r="DQ295" s="109"/>
      <c r="DR295" s="109"/>
      <c r="DS295" s="109"/>
      <c r="DT295" s="109"/>
      <c r="DU295" s="109"/>
      <c r="DV295" s="109"/>
      <c r="DW295" s="109"/>
      <c r="DX295" s="109"/>
      <c r="DY295" s="109"/>
      <c r="DZ295" s="109"/>
      <c r="EA295" s="109"/>
      <c r="EB295" s="109"/>
      <c r="EC295" s="109"/>
      <c r="ED295" s="109"/>
      <c r="EE295" s="109"/>
      <c r="EF295" s="109"/>
      <c r="EG295" s="109"/>
      <c r="EH295" s="109"/>
      <c r="EI295" s="109"/>
      <c r="EJ295" s="109"/>
      <c r="EK295" s="109"/>
      <c r="EL295" s="109"/>
      <c r="EM295" s="109"/>
      <c r="EN295" s="109"/>
      <c r="EO295" s="109"/>
      <c r="EP295" s="109"/>
      <c r="EQ295" s="109"/>
      <c r="ER295" s="109"/>
      <c r="ES295" s="109"/>
      <c r="ET295" s="54"/>
      <c r="EU295" s="54"/>
    </row>
    <row r="296" spans="1:151" s="56" customFormat="1" ht="18.75" customHeight="1" thickBot="1">
      <c r="A296" s="233"/>
      <c r="B296" s="91">
        <v>345</v>
      </c>
      <c r="C296" s="90" t="s">
        <v>577</v>
      </c>
      <c r="D296" s="90"/>
      <c r="E296" s="90"/>
      <c r="F296" s="68"/>
      <c r="G296" s="91" t="s">
        <v>15</v>
      </c>
      <c r="H296" s="123">
        <v>8.1999999999999993</v>
      </c>
      <c r="I296" s="317"/>
      <c r="J296" s="90" t="s">
        <v>1578</v>
      </c>
      <c r="K296" s="313">
        <f>A296*H296</f>
        <v>0</v>
      </c>
      <c r="L296" s="273" t="s">
        <v>1152</v>
      </c>
      <c r="M296" s="273" t="s">
        <v>87</v>
      </c>
      <c r="N296" s="273"/>
      <c r="O296" s="281"/>
      <c r="P296" s="281"/>
      <c r="Q296" s="281"/>
      <c r="R296" s="281"/>
      <c r="S296" s="101"/>
      <c r="T296" s="101"/>
      <c r="U296" s="101"/>
      <c r="V296" s="101"/>
      <c r="W296" s="101"/>
      <c r="X296" s="101"/>
      <c r="Y296" s="101"/>
      <c r="Z296" s="101"/>
      <c r="AA296" s="101"/>
      <c r="AB296" s="101"/>
      <c r="AC296" s="101"/>
      <c r="AD296" s="101"/>
      <c r="AE296" s="101"/>
      <c r="AF296" s="101"/>
      <c r="AG296" s="101"/>
      <c r="AH296" s="101"/>
      <c r="AI296" s="101"/>
      <c r="AJ296" s="101"/>
      <c r="AK296" s="101"/>
      <c r="AL296" s="101"/>
      <c r="AM296" s="101"/>
      <c r="AN296" s="101"/>
      <c r="AO296" s="101"/>
      <c r="AP296" s="101"/>
      <c r="AQ296" s="101"/>
      <c r="AR296" s="101"/>
      <c r="AS296" s="101"/>
      <c r="AT296" s="101"/>
      <c r="AU296" s="101"/>
      <c r="AV296" s="101"/>
      <c r="AW296" s="101"/>
      <c r="AX296" s="101"/>
      <c r="AY296" s="101"/>
      <c r="AZ296" s="101"/>
      <c r="BA296" s="101"/>
      <c r="BB296" s="101"/>
      <c r="BC296" s="101"/>
      <c r="BD296" s="101"/>
      <c r="BE296" s="101"/>
      <c r="BF296" s="101"/>
      <c r="BG296" s="101"/>
      <c r="BH296" s="101"/>
      <c r="BI296" s="101"/>
      <c r="BJ296" s="101"/>
      <c r="BK296" s="101"/>
      <c r="BL296" s="101"/>
      <c r="BM296" s="101"/>
      <c r="BN296" s="101"/>
      <c r="BO296" s="101"/>
      <c r="BP296" s="101"/>
      <c r="BQ296" s="101"/>
      <c r="BR296" s="101"/>
      <c r="BS296" s="101"/>
      <c r="BT296" s="101"/>
      <c r="BU296" s="101"/>
      <c r="BV296" s="101"/>
      <c r="BW296" s="101"/>
      <c r="BX296" s="101"/>
      <c r="BY296" s="101"/>
      <c r="BZ296" s="101"/>
      <c r="CA296" s="101"/>
      <c r="CB296" s="101"/>
      <c r="CC296" s="101"/>
      <c r="CD296" s="101"/>
      <c r="CE296" s="101"/>
      <c r="CF296" s="101"/>
      <c r="CG296" s="101"/>
      <c r="CH296" s="101"/>
      <c r="CI296" s="101"/>
      <c r="CJ296" s="101"/>
      <c r="CK296" s="101"/>
      <c r="CL296" s="101"/>
      <c r="CM296" s="101"/>
      <c r="CN296" s="101"/>
      <c r="CO296" s="101"/>
      <c r="CP296" s="101"/>
      <c r="CQ296" s="101"/>
      <c r="CR296" s="101"/>
      <c r="CS296" s="101"/>
      <c r="CT296" s="101"/>
      <c r="CU296" s="101"/>
      <c r="CV296" s="101"/>
      <c r="CW296" s="101"/>
      <c r="CX296" s="101"/>
      <c r="CY296" s="101"/>
      <c r="CZ296" s="101"/>
      <c r="DA296" s="101"/>
      <c r="DB296" s="101"/>
      <c r="DC296" s="101"/>
      <c r="DD296" s="101"/>
      <c r="DE296" s="101"/>
      <c r="DF296" s="101"/>
      <c r="DG296" s="101"/>
      <c r="DH296" s="101"/>
      <c r="DI296" s="101"/>
      <c r="DJ296" s="101"/>
      <c r="DK296" s="101"/>
      <c r="DL296" s="101"/>
      <c r="DM296" s="101"/>
      <c r="DN296" s="101"/>
      <c r="DO296" s="101"/>
      <c r="DP296" s="101"/>
      <c r="DQ296" s="101"/>
      <c r="DR296" s="101"/>
      <c r="DS296" s="101"/>
      <c r="DT296" s="101"/>
      <c r="DU296" s="101"/>
      <c r="DV296" s="101"/>
      <c r="DW296" s="101"/>
      <c r="DX296" s="101"/>
      <c r="DY296" s="101"/>
      <c r="DZ296" s="101"/>
      <c r="EA296" s="101"/>
      <c r="EB296" s="101"/>
      <c r="EC296" s="101"/>
      <c r="ED296" s="101"/>
      <c r="EE296" s="101"/>
      <c r="EF296" s="101"/>
      <c r="EG296" s="101"/>
      <c r="EH296" s="101"/>
      <c r="EI296" s="101"/>
      <c r="EJ296" s="101"/>
      <c r="EK296" s="101"/>
      <c r="EL296" s="101"/>
      <c r="EM296" s="101"/>
      <c r="EN296" s="101"/>
      <c r="EO296" s="101"/>
      <c r="EP296" s="101"/>
      <c r="EQ296" s="104"/>
      <c r="ER296" s="104"/>
      <c r="ES296" s="104"/>
      <c r="ET296" s="54"/>
      <c r="EU296" s="54"/>
    </row>
    <row r="297" spans="1:151" s="103" customFormat="1" ht="18.75" customHeight="1" thickBot="1">
      <c r="A297" s="233"/>
      <c r="B297" s="91">
        <v>35</v>
      </c>
      <c r="C297" s="90" t="s">
        <v>572</v>
      </c>
      <c r="D297" s="90"/>
      <c r="E297" s="90"/>
      <c r="F297" s="68"/>
      <c r="G297" s="91" t="s">
        <v>18</v>
      </c>
      <c r="H297" s="123">
        <v>6.3</v>
      </c>
      <c r="I297" s="317"/>
      <c r="J297" s="90" t="s">
        <v>1577</v>
      </c>
      <c r="K297" s="313">
        <f>A297*H297</f>
        <v>0</v>
      </c>
      <c r="L297" s="273" t="s">
        <v>1153</v>
      </c>
      <c r="M297" s="273" t="s">
        <v>195</v>
      </c>
      <c r="N297" s="273"/>
      <c r="O297" s="281"/>
      <c r="P297" s="281"/>
      <c r="Q297" s="281"/>
      <c r="R297" s="281"/>
      <c r="S297" s="101"/>
      <c r="T297" s="101"/>
      <c r="U297" s="101"/>
      <c r="V297" s="101"/>
      <c r="W297" s="101"/>
      <c r="X297" s="101"/>
      <c r="Y297" s="101"/>
      <c r="Z297" s="101"/>
      <c r="AA297" s="101"/>
      <c r="AB297" s="101"/>
      <c r="AC297" s="101"/>
      <c r="AD297" s="101"/>
      <c r="AE297" s="101"/>
      <c r="AF297" s="101"/>
      <c r="AG297" s="101"/>
      <c r="AH297" s="101"/>
      <c r="AI297" s="101"/>
      <c r="AJ297" s="101"/>
      <c r="AK297" s="101"/>
      <c r="AL297" s="101"/>
      <c r="AM297" s="101"/>
      <c r="AN297" s="101"/>
      <c r="AO297" s="101"/>
      <c r="AP297" s="101"/>
      <c r="AQ297" s="101"/>
      <c r="AR297" s="101"/>
      <c r="AS297" s="101"/>
      <c r="AT297" s="101"/>
      <c r="AU297" s="101"/>
      <c r="AV297" s="101"/>
      <c r="AW297" s="101"/>
      <c r="AX297" s="101"/>
      <c r="AY297" s="101"/>
      <c r="AZ297" s="101"/>
      <c r="BA297" s="101"/>
      <c r="BB297" s="101"/>
      <c r="BC297" s="101"/>
      <c r="BD297" s="101"/>
      <c r="BE297" s="101"/>
      <c r="BF297" s="101"/>
      <c r="BG297" s="101"/>
      <c r="BH297" s="101"/>
      <c r="BI297" s="101"/>
      <c r="BJ297" s="101"/>
      <c r="BK297" s="101"/>
      <c r="BL297" s="101"/>
      <c r="BM297" s="101"/>
      <c r="BN297" s="101"/>
      <c r="BO297" s="101"/>
      <c r="BP297" s="101"/>
      <c r="BQ297" s="101"/>
      <c r="BR297" s="101"/>
      <c r="BS297" s="101"/>
      <c r="BT297" s="101"/>
      <c r="BU297" s="101"/>
      <c r="BV297" s="101"/>
      <c r="BW297" s="101"/>
      <c r="BX297" s="101"/>
      <c r="BY297" s="101"/>
      <c r="BZ297" s="101"/>
      <c r="CA297" s="101"/>
      <c r="CB297" s="101"/>
      <c r="CC297" s="101"/>
      <c r="CD297" s="101"/>
      <c r="CE297" s="101"/>
      <c r="CF297" s="101"/>
      <c r="CG297" s="101"/>
      <c r="CH297" s="101"/>
      <c r="CI297" s="101"/>
      <c r="CJ297" s="101"/>
      <c r="CK297" s="101"/>
      <c r="CL297" s="101"/>
      <c r="CM297" s="101"/>
      <c r="CN297" s="101"/>
      <c r="CO297" s="101"/>
      <c r="CP297" s="101"/>
      <c r="CQ297" s="101"/>
      <c r="CR297" s="101"/>
      <c r="CS297" s="101"/>
      <c r="CT297" s="101"/>
      <c r="CU297" s="101"/>
      <c r="CV297" s="101"/>
      <c r="CW297" s="101"/>
      <c r="CX297" s="101"/>
      <c r="CY297" s="101"/>
      <c r="CZ297" s="101"/>
      <c r="DA297" s="101"/>
      <c r="DB297" s="101"/>
      <c r="DC297" s="101"/>
      <c r="DD297" s="101"/>
      <c r="DE297" s="101"/>
      <c r="DF297" s="101"/>
      <c r="DG297" s="101"/>
      <c r="DH297" s="101"/>
      <c r="DI297" s="101"/>
      <c r="DJ297" s="101"/>
      <c r="DK297" s="101"/>
      <c r="DL297" s="101"/>
      <c r="DM297" s="101"/>
      <c r="DN297" s="101"/>
      <c r="DO297" s="101"/>
      <c r="DP297" s="101"/>
      <c r="DQ297" s="101"/>
      <c r="DR297" s="101"/>
      <c r="DS297" s="101"/>
      <c r="DT297" s="101"/>
      <c r="DU297" s="101"/>
      <c r="DV297" s="101"/>
      <c r="DW297" s="101"/>
      <c r="DX297" s="101"/>
      <c r="DY297" s="101"/>
      <c r="DZ297" s="101"/>
      <c r="EA297" s="101"/>
      <c r="EB297" s="101"/>
      <c r="EC297" s="101"/>
      <c r="ED297" s="101"/>
      <c r="EE297" s="101"/>
      <c r="EF297" s="101"/>
      <c r="EG297" s="101"/>
      <c r="EH297" s="101"/>
      <c r="EI297" s="101"/>
      <c r="EJ297" s="101"/>
      <c r="EK297" s="101"/>
      <c r="EL297" s="101"/>
      <c r="EM297" s="101"/>
      <c r="EN297" s="101"/>
      <c r="EO297" s="101"/>
      <c r="EP297" s="101"/>
      <c r="EQ297" s="110"/>
      <c r="ER297" s="110"/>
      <c r="ES297" s="105"/>
      <c r="ET297" s="111"/>
      <c r="EU297" s="111"/>
    </row>
    <row r="298" spans="1:151" s="111" customFormat="1" ht="18.75" customHeight="1" thickBot="1">
      <c r="A298" s="233"/>
      <c r="B298" s="91">
        <v>291</v>
      </c>
      <c r="C298" s="90" t="s">
        <v>574</v>
      </c>
      <c r="D298" s="90"/>
      <c r="E298" s="90"/>
      <c r="F298" s="68"/>
      <c r="G298" s="91" t="s">
        <v>18</v>
      </c>
      <c r="H298" s="123">
        <v>6.3</v>
      </c>
      <c r="I298" s="317"/>
      <c r="J298" s="90" t="s">
        <v>1577</v>
      </c>
      <c r="K298" s="313">
        <f>A298*H298</f>
        <v>0</v>
      </c>
      <c r="L298" s="273" t="s">
        <v>1154</v>
      </c>
      <c r="M298" s="273" t="s">
        <v>197</v>
      </c>
      <c r="N298" s="273"/>
      <c r="O298" s="278"/>
      <c r="P298" s="278"/>
      <c r="Q298" s="278"/>
      <c r="R298" s="278"/>
      <c r="S298" s="54"/>
      <c r="T298" s="54"/>
      <c r="U298" s="54"/>
      <c r="V298" s="54"/>
      <c r="W298" s="54"/>
      <c r="X298" s="54"/>
      <c r="Y298" s="54"/>
      <c r="Z298" s="54"/>
      <c r="AA298" s="54"/>
      <c r="AB298" s="54"/>
      <c r="AC298" s="54"/>
      <c r="AD298" s="54"/>
      <c r="AE298" s="54"/>
      <c r="AF298" s="54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  <c r="CM298" s="54"/>
      <c r="CN298" s="54"/>
      <c r="CO298" s="54"/>
      <c r="CP298" s="54"/>
      <c r="CQ298" s="54"/>
      <c r="CR298" s="54"/>
      <c r="CS298" s="54"/>
      <c r="CT298" s="54"/>
      <c r="CU298" s="54"/>
      <c r="CV298" s="54"/>
      <c r="CW298" s="54"/>
      <c r="CX298" s="54"/>
      <c r="CY298" s="54"/>
      <c r="CZ298" s="54"/>
      <c r="DA298" s="54"/>
      <c r="DB298" s="54"/>
      <c r="DC298" s="54"/>
      <c r="DD298" s="54"/>
      <c r="DE298" s="54"/>
      <c r="DF298" s="54"/>
      <c r="DG298" s="54"/>
      <c r="DH298" s="54"/>
      <c r="DI298" s="54"/>
      <c r="DJ298" s="54"/>
      <c r="DK298" s="54"/>
      <c r="DL298" s="54"/>
      <c r="DM298" s="54"/>
      <c r="DN298" s="54"/>
      <c r="DO298" s="54"/>
      <c r="DP298" s="54"/>
      <c r="DQ298" s="54"/>
      <c r="DR298" s="54"/>
      <c r="DS298" s="54"/>
      <c r="DT298" s="54"/>
      <c r="DU298" s="54"/>
      <c r="DV298" s="54"/>
      <c r="DW298" s="54"/>
      <c r="DX298" s="54"/>
      <c r="DY298" s="54"/>
      <c r="DZ298" s="54"/>
      <c r="EA298" s="54"/>
      <c r="EB298" s="54"/>
      <c r="EC298" s="54"/>
      <c r="ED298" s="54"/>
      <c r="EE298" s="54"/>
      <c r="EF298" s="54"/>
      <c r="EG298" s="54"/>
      <c r="EH298" s="54"/>
      <c r="EI298" s="54"/>
      <c r="EJ298" s="54"/>
      <c r="EK298" s="54"/>
      <c r="EL298" s="54"/>
      <c r="EM298" s="54"/>
      <c r="EN298" s="54"/>
      <c r="EO298" s="54"/>
      <c r="EP298" s="54"/>
      <c r="EQ298" s="54"/>
      <c r="ER298" s="54"/>
      <c r="ES298" s="110"/>
      <c r="ET298" s="55"/>
      <c r="EU298" s="55"/>
    </row>
    <row r="299" spans="1:151" s="111" customFormat="1" ht="18.75" customHeight="1" thickBot="1">
      <c r="A299" s="233"/>
      <c r="B299" s="91">
        <v>580</v>
      </c>
      <c r="C299" s="90" t="s">
        <v>575</v>
      </c>
      <c r="D299" s="90"/>
      <c r="E299" s="90"/>
      <c r="F299" s="68"/>
      <c r="G299" s="91" t="s">
        <v>18</v>
      </c>
      <c r="H299" s="123">
        <v>6.3</v>
      </c>
      <c r="I299" s="317"/>
      <c r="J299" s="90" t="s">
        <v>1578</v>
      </c>
      <c r="K299" s="313">
        <f>A299*H299</f>
        <v>0</v>
      </c>
      <c r="L299" s="273" t="s">
        <v>1155</v>
      </c>
      <c r="M299" s="273" t="s">
        <v>576</v>
      </c>
      <c r="N299" s="273"/>
      <c r="O299" s="281"/>
      <c r="P299" s="281"/>
      <c r="Q299" s="281"/>
      <c r="R299" s="281"/>
      <c r="S299" s="101"/>
      <c r="T299" s="101"/>
      <c r="U299" s="101"/>
      <c r="V299" s="101"/>
      <c r="W299" s="101"/>
      <c r="X299" s="101"/>
      <c r="Y299" s="101"/>
      <c r="Z299" s="101"/>
      <c r="AA299" s="101"/>
      <c r="AB299" s="101"/>
      <c r="AC299" s="101"/>
      <c r="AD299" s="101"/>
      <c r="AE299" s="101"/>
      <c r="AF299" s="101"/>
      <c r="AG299" s="101"/>
      <c r="AH299" s="101"/>
      <c r="AI299" s="101"/>
      <c r="AJ299" s="101"/>
      <c r="AK299" s="101"/>
      <c r="AL299" s="101"/>
      <c r="AM299" s="101"/>
      <c r="AN299" s="101"/>
      <c r="AO299" s="101"/>
      <c r="AP299" s="101"/>
      <c r="AQ299" s="101"/>
      <c r="AR299" s="101"/>
      <c r="AS299" s="101"/>
      <c r="AT299" s="101"/>
      <c r="AU299" s="101"/>
      <c r="AV299" s="101"/>
      <c r="AW299" s="101"/>
      <c r="AX299" s="101"/>
      <c r="AY299" s="101"/>
      <c r="AZ299" s="101"/>
      <c r="BA299" s="101"/>
      <c r="BB299" s="101"/>
      <c r="BC299" s="101"/>
      <c r="BD299" s="101"/>
      <c r="BE299" s="101"/>
      <c r="BF299" s="101"/>
      <c r="BG299" s="101"/>
      <c r="BH299" s="101"/>
      <c r="BI299" s="101"/>
      <c r="BJ299" s="101"/>
      <c r="BK299" s="101"/>
      <c r="BL299" s="101"/>
      <c r="BM299" s="101"/>
      <c r="BN299" s="101"/>
      <c r="BO299" s="101"/>
      <c r="BP299" s="101"/>
      <c r="BQ299" s="101"/>
      <c r="BR299" s="101"/>
      <c r="BS299" s="101"/>
      <c r="BT299" s="101"/>
      <c r="BU299" s="101"/>
      <c r="BV299" s="101"/>
      <c r="BW299" s="101"/>
      <c r="BX299" s="101"/>
      <c r="BY299" s="101"/>
      <c r="BZ299" s="101"/>
      <c r="CA299" s="101"/>
      <c r="CB299" s="101"/>
      <c r="CC299" s="101"/>
      <c r="CD299" s="101"/>
      <c r="CE299" s="101"/>
      <c r="CF299" s="101"/>
      <c r="CG299" s="101"/>
      <c r="CH299" s="101"/>
      <c r="CI299" s="101"/>
      <c r="CJ299" s="101"/>
      <c r="CK299" s="101"/>
      <c r="CL299" s="101"/>
      <c r="CM299" s="101"/>
      <c r="CN299" s="101"/>
      <c r="CO299" s="101"/>
      <c r="CP299" s="101"/>
      <c r="CQ299" s="101"/>
      <c r="CR299" s="101"/>
      <c r="CS299" s="101"/>
      <c r="CT299" s="101"/>
      <c r="CU299" s="101"/>
      <c r="CV299" s="101"/>
      <c r="CW299" s="101"/>
      <c r="CX299" s="101"/>
      <c r="CY299" s="101"/>
      <c r="CZ299" s="101"/>
      <c r="DA299" s="101"/>
      <c r="DB299" s="101"/>
      <c r="DC299" s="101"/>
      <c r="DD299" s="101"/>
      <c r="DE299" s="101"/>
      <c r="DF299" s="101"/>
      <c r="DG299" s="101"/>
      <c r="DH299" s="101"/>
      <c r="DI299" s="101"/>
      <c r="DJ299" s="101"/>
      <c r="DK299" s="101"/>
      <c r="DL299" s="101"/>
      <c r="DM299" s="101"/>
      <c r="DN299" s="101"/>
      <c r="DO299" s="101"/>
      <c r="DP299" s="101"/>
      <c r="DQ299" s="101"/>
      <c r="DR299" s="101"/>
      <c r="DS299" s="101"/>
      <c r="DT299" s="101"/>
      <c r="DU299" s="101"/>
      <c r="DV299" s="101"/>
      <c r="DW299" s="101"/>
      <c r="DX299" s="101"/>
      <c r="DY299" s="101"/>
      <c r="DZ299" s="101"/>
      <c r="EA299" s="101"/>
      <c r="EB299" s="101"/>
      <c r="EC299" s="101"/>
      <c r="ED299" s="101"/>
      <c r="EE299" s="101"/>
      <c r="EF299" s="101"/>
      <c r="EG299" s="101"/>
      <c r="EH299" s="101"/>
      <c r="EI299" s="101"/>
      <c r="EJ299" s="101"/>
      <c r="EK299" s="101"/>
      <c r="EL299" s="101"/>
      <c r="EM299" s="101"/>
      <c r="EN299" s="101"/>
      <c r="EO299" s="101"/>
      <c r="EP299" s="101"/>
      <c r="EQ299" s="110"/>
      <c r="ER299" s="110"/>
      <c r="ES299" s="106"/>
      <c r="ET299" s="55"/>
      <c r="EU299" s="55"/>
    </row>
    <row r="300" spans="1:151" s="55" customFormat="1" ht="18.75" customHeight="1" thickBot="1">
      <c r="A300" s="233"/>
      <c r="B300" s="91">
        <v>134</v>
      </c>
      <c r="C300" s="90" t="s">
        <v>573</v>
      </c>
      <c r="D300" s="90"/>
      <c r="E300" s="90"/>
      <c r="F300" s="68"/>
      <c r="G300" s="91" t="s">
        <v>18</v>
      </c>
      <c r="H300" s="123">
        <v>6.3</v>
      </c>
      <c r="I300" s="317"/>
      <c r="J300" s="90" t="s">
        <v>1575</v>
      </c>
      <c r="K300" s="313">
        <f>A300*H300</f>
        <v>0</v>
      </c>
      <c r="L300" s="273" t="s">
        <v>1156</v>
      </c>
      <c r="M300" s="273" t="s">
        <v>196</v>
      </c>
      <c r="N300" s="273"/>
      <c r="O300" s="278"/>
      <c r="P300" s="278"/>
      <c r="Q300" s="278"/>
      <c r="R300" s="278"/>
      <c r="S300" s="54"/>
      <c r="T300" s="54"/>
      <c r="U300" s="54"/>
      <c r="V300" s="54"/>
      <c r="W300" s="54"/>
      <c r="X300" s="54"/>
      <c r="Y300" s="54"/>
      <c r="Z300" s="54"/>
      <c r="AA300" s="54"/>
      <c r="AB300" s="54"/>
      <c r="AC300" s="54"/>
      <c r="AD300" s="54"/>
      <c r="AE300" s="54"/>
      <c r="AF300" s="54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  <c r="CM300" s="54"/>
      <c r="CN300" s="54"/>
      <c r="CO300" s="54"/>
      <c r="CP300" s="54"/>
      <c r="CQ300" s="54"/>
      <c r="CR300" s="54"/>
      <c r="CS300" s="54"/>
      <c r="CT300" s="54"/>
      <c r="CU300" s="54"/>
      <c r="CV300" s="54"/>
      <c r="CW300" s="54"/>
      <c r="CX300" s="54"/>
      <c r="CY300" s="54"/>
      <c r="CZ300" s="54"/>
      <c r="DA300" s="54"/>
      <c r="DB300" s="54"/>
      <c r="DC300" s="54"/>
      <c r="DD300" s="54"/>
      <c r="DE300" s="54"/>
      <c r="DF300" s="54"/>
      <c r="DG300" s="54"/>
      <c r="DH300" s="54"/>
      <c r="DI300" s="54"/>
      <c r="DJ300" s="54"/>
      <c r="DK300" s="54"/>
      <c r="DL300" s="54"/>
      <c r="DM300" s="54"/>
      <c r="DN300" s="54"/>
      <c r="DO300" s="54"/>
      <c r="DP300" s="54"/>
      <c r="DQ300" s="54"/>
      <c r="DR300" s="54"/>
      <c r="DS300" s="54"/>
      <c r="DT300" s="54"/>
      <c r="DU300" s="54"/>
      <c r="DV300" s="54"/>
      <c r="DW300" s="54"/>
      <c r="DX300" s="54"/>
      <c r="DY300" s="54"/>
      <c r="DZ300" s="54"/>
      <c r="EA300" s="54"/>
      <c r="EB300" s="54"/>
      <c r="EC300" s="54"/>
      <c r="ED300" s="54"/>
      <c r="EE300" s="54"/>
      <c r="EF300" s="54"/>
      <c r="EG300" s="54"/>
      <c r="EH300" s="54"/>
      <c r="EI300" s="54"/>
      <c r="EJ300" s="54"/>
      <c r="EK300" s="54"/>
      <c r="EL300" s="54"/>
      <c r="EM300" s="54"/>
      <c r="EN300" s="54"/>
      <c r="EO300" s="54"/>
      <c r="EP300" s="54"/>
      <c r="ET300" s="103"/>
      <c r="EU300" s="103"/>
    </row>
    <row r="301" spans="1:151" s="55" customFormat="1" ht="18.75" customHeight="1" thickBot="1">
      <c r="A301" s="233"/>
      <c r="B301" s="91">
        <v>194</v>
      </c>
      <c r="C301" s="90" t="s">
        <v>578</v>
      </c>
      <c r="D301" s="90"/>
      <c r="E301" s="90"/>
      <c r="F301" s="68"/>
      <c r="G301" s="91" t="s">
        <v>15</v>
      </c>
      <c r="H301" s="123">
        <v>8.1999999999999993</v>
      </c>
      <c r="I301" s="317"/>
      <c r="J301" s="90" t="s">
        <v>1569</v>
      </c>
      <c r="K301" s="313">
        <f>A301*H301</f>
        <v>0</v>
      </c>
      <c r="L301" s="273" t="s">
        <v>1157</v>
      </c>
      <c r="M301" s="273" t="s">
        <v>579</v>
      </c>
      <c r="N301" s="273"/>
      <c r="O301" s="278"/>
      <c r="P301" s="278"/>
      <c r="Q301" s="278"/>
      <c r="R301" s="278"/>
      <c r="S301" s="54"/>
      <c r="T301" s="54"/>
      <c r="U301" s="54"/>
      <c r="V301" s="54"/>
      <c r="W301" s="54"/>
      <c r="X301" s="54"/>
      <c r="Y301" s="54"/>
      <c r="Z301" s="54"/>
      <c r="AA301" s="54"/>
      <c r="AB301" s="54"/>
      <c r="AC301" s="54"/>
      <c r="AD301" s="54"/>
      <c r="AE301" s="54"/>
      <c r="AF301" s="54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  <c r="CM301" s="54"/>
      <c r="CN301" s="54"/>
      <c r="CO301" s="54"/>
      <c r="CP301" s="54"/>
      <c r="CQ301" s="54"/>
      <c r="CR301" s="54"/>
      <c r="CS301" s="54"/>
      <c r="CT301" s="54"/>
      <c r="CU301" s="54"/>
      <c r="CV301" s="54"/>
      <c r="CW301" s="54"/>
      <c r="CX301" s="54"/>
      <c r="CY301" s="54"/>
      <c r="CZ301" s="54"/>
      <c r="DA301" s="54"/>
      <c r="DB301" s="54"/>
      <c r="DC301" s="54"/>
      <c r="DD301" s="54"/>
      <c r="DE301" s="54"/>
      <c r="DF301" s="54"/>
      <c r="DG301" s="54"/>
      <c r="DH301" s="54"/>
      <c r="DI301" s="54"/>
      <c r="DJ301" s="54"/>
      <c r="DK301" s="54"/>
      <c r="DL301" s="54"/>
      <c r="DM301" s="54"/>
      <c r="DN301" s="54"/>
      <c r="DO301" s="54"/>
      <c r="DP301" s="54"/>
      <c r="DQ301" s="54"/>
      <c r="DR301" s="54"/>
      <c r="DS301" s="54"/>
      <c r="DT301" s="54"/>
      <c r="DU301" s="54"/>
      <c r="DV301" s="54"/>
      <c r="DW301" s="54"/>
      <c r="DX301" s="54"/>
      <c r="DY301" s="54"/>
      <c r="DZ301" s="54"/>
      <c r="EA301" s="54"/>
      <c r="EB301" s="54"/>
      <c r="EC301" s="54"/>
      <c r="ED301" s="54"/>
      <c r="EE301" s="54"/>
      <c r="EF301" s="54"/>
      <c r="EG301" s="54"/>
      <c r="EH301" s="54"/>
      <c r="EI301" s="54"/>
      <c r="EJ301" s="54"/>
      <c r="EK301" s="54"/>
      <c r="EL301" s="54"/>
      <c r="EM301" s="54"/>
      <c r="EN301" s="54"/>
      <c r="EO301" s="54"/>
      <c r="EP301" s="54"/>
      <c r="ET301" s="45"/>
      <c r="EU301" s="45"/>
    </row>
    <row r="302" spans="1:151" s="54" customFormat="1" ht="18.75" customHeight="1" thickBot="1">
      <c r="A302" s="233"/>
      <c r="B302" s="91">
        <v>114</v>
      </c>
      <c r="C302" s="90" t="s">
        <v>1868</v>
      </c>
      <c r="D302" s="90"/>
      <c r="E302" s="90"/>
      <c r="F302" s="68"/>
      <c r="G302" s="91" t="s">
        <v>15</v>
      </c>
      <c r="H302" s="123">
        <v>8.1999999999999993</v>
      </c>
      <c r="I302" s="317"/>
      <c r="J302" s="90" t="s">
        <v>1567</v>
      </c>
      <c r="K302" s="313">
        <f>A302*H302</f>
        <v>0</v>
      </c>
      <c r="L302" s="273" t="s">
        <v>1869</v>
      </c>
      <c r="M302" s="273" t="s">
        <v>1870</v>
      </c>
      <c r="N302" s="273"/>
      <c r="O302" s="286"/>
      <c r="P302" s="286"/>
      <c r="Q302" s="286"/>
      <c r="R302" s="286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12"/>
      <c r="AG302" s="112"/>
      <c r="AH302" s="112"/>
      <c r="AI302" s="112"/>
      <c r="AJ302" s="112"/>
      <c r="AK302" s="112"/>
      <c r="AL302" s="112"/>
      <c r="AM302" s="112"/>
      <c r="AN302" s="112"/>
      <c r="AO302" s="112"/>
      <c r="AP302" s="112"/>
      <c r="AQ302" s="112"/>
      <c r="AR302" s="112"/>
      <c r="AS302" s="112"/>
      <c r="AT302" s="112"/>
      <c r="AU302" s="112"/>
      <c r="AV302" s="112"/>
      <c r="AW302" s="112"/>
      <c r="AX302" s="112"/>
      <c r="AY302" s="112"/>
      <c r="AZ302" s="112"/>
      <c r="BA302" s="112"/>
      <c r="BB302" s="112"/>
      <c r="BC302" s="112"/>
      <c r="BD302" s="112"/>
      <c r="BE302" s="112"/>
      <c r="BF302" s="112"/>
      <c r="BG302" s="112"/>
      <c r="BH302" s="112"/>
      <c r="BI302" s="112"/>
      <c r="BJ302" s="112"/>
      <c r="BK302" s="112"/>
      <c r="BL302" s="112"/>
      <c r="BM302" s="112"/>
      <c r="BN302" s="112"/>
      <c r="BO302" s="112"/>
      <c r="BP302" s="112"/>
      <c r="BQ302" s="112"/>
      <c r="BR302" s="112"/>
      <c r="BS302" s="112"/>
      <c r="BT302" s="112"/>
      <c r="BU302" s="112"/>
      <c r="BV302" s="112"/>
      <c r="BW302" s="112"/>
      <c r="BX302" s="112"/>
      <c r="BY302" s="112"/>
      <c r="BZ302" s="112"/>
      <c r="CA302" s="112"/>
      <c r="CB302" s="112"/>
      <c r="CC302" s="112"/>
      <c r="CD302" s="112"/>
      <c r="CE302" s="112"/>
      <c r="CF302" s="112"/>
      <c r="CG302" s="112"/>
      <c r="CH302" s="112"/>
      <c r="CI302" s="112"/>
      <c r="CJ302" s="112"/>
      <c r="CK302" s="112"/>
      <c r="CL302" s="112"/>
      <c r="CM302" s="112"/>
      <c r="CN302" s="112"/>
      <c r="CO302" s="112"/>
      <c r="CP302" s="112"/>
      <c r="CQ302" s="112"/>
      <c r="CR302" s="112"/>
      <c r="CS302" s="112"/>
      <c r="CT302" s="112"/>
      <c r="CU302" s="112"/>
      <c r="CV302" s="112"/>
      <c r="CW302" s="112"/>
      <c r="CX302" s="112"/>
      <c r="CY302" s="112"/>
      <c r="CZ302" s="112"/>
      <c r="DA302" s="112"/>
      <c r="DB302" s="112"/>
      <c r="DC302" s="112"/>
      <c r="DD302" s="112"/>
      <c r="DE302" s="112"/>
      <c r="DF302" s="112"/>
      <c r="DG302" s="112"/>
      <c r="DH302" s="112"/>
      <c r="DI302" s="112"/>
      <c r="DJ302" s="112"/>
      <c r="DK302" s="112"/>
      <c r="DL302" s="112"/>
      <c r="DM302" s="112"/>
      <c r="DN302" s="112"/>
      <c r="DO302" s="112"/>
      <c r="DP302" s="112"/>
      <c r="DQ302" s="112"/>
      <c r="DR302" s="112"/>
      <c r="DS302" s="112"/>
      <c r="DT302" s="112"/>
      <c r="DU302" s="112"/>
      <c r="DV302" s="112"/>
      <c r="DW302" s="112"/>
      <c r="DX302" s="112"/>
      <c r="DY302" s="112"/>
      <c r="DZ302" s="112"/>
      <c r="EA302" s="112"/>
      <c r="EB302" s="112"/>
      <c r="EC302" s="112"/>
      <c r="ED302" s="112"/>
      <c r="EE302" s="112"/>
      <c r="EF302" s="112"/>
      <c r="EG302" s="112"/>
      <c r="EH302" s="112"/>
      <c r="EI302" s="112"/>
      <c r="EJ302" s="112"/>
      <c r="EK302" s="112"/>
      <c r="EL302" s="112"/>
      <c r="EM302" s="112"/>
      <c r="EN302" s="112"/>
      <c r="EO302" s="112"/>
      <c r="EP302" s="112"/>
      <c r="EQ302" s="107"/>
      <c r="ER302" s="107"/>
      <c r="ES302" s="107"/>
      <c r="ET302" s="106"/>
      <c r="EU302" s="106"/>
    </row>
    <row r="303" spans="1:151" s="54" customFormat="1" ht="18.75" customHeight="1" thickBot="1">
      <c r="A303" s="233"/>
      <c r="B303" s="91">
        <v>330</v>
      </c>
      <c r="C303" s="90" t="s">
        <v>586</v>
      </c>
      <c r="D303" s="90"/>
      <c r="E303" s="90"/>
      <c r="F303" s="68"/>
      <c r="G303" s="91" t="s">
        <v>15</v>
      </c>
      <c r="H303" s="123">
        <v>8.1999999999999993</v>
      </c>
      <c r="I303" s="317"/>
      <c r="J303" s="90" t="s">
        <v>1572</v>
      </c>
      <c r="K303" s="313">
        <f>A303*H303</f>
        <v>0</v>
      </c>
      <c r="L303" s="273" t="s">
        <v>1158</v>
      </c>
      <c r="M303" s="273" t="s">
        <v>50</v>
      </c>
      <c r="N303" s="273"/>
      <c r="O303" s="281"/>
      <c r="P303" s="281"/>
      <c r="Q303" s="281"/>
      <c r="R303" s="281"/>
      <c r="S303" s="101"/>
      <c r="T303" s="101"/>
      <c r="U303" s="101"/>
      <c r="V303" s="101"/>
      <c r="W303" s="101"/>
      <c r="X303" s="101"/>
      <c r="Y303" s="101"/>
      <c r="Z303" s="101"/>
      <c r="AA303" s="101"/>
      <c r="AB303" s="101"/>
      <c r="AC303" s="101"/>
      <c r="AD303" s="101"/>
      <c r="AE303" s="101"/>
      <c r="AF303" s="101"/>
      <c r="AG303" s="101"/>
      <c r="AH303" s="101"/>
      <c r="AI303" s="101"/>
      <c r="AJ303" s="101"/>
      <c r="AK303" s="101"/>
      <c r="AL303" s="101"/>
      <c r="AM303" s="101"/>
      <c r="AN303" s="101"/>
      <c r="AO303" s="101"/>
      <c r="AP303" s="101"/>
      <c r="AQ303" s="101"/>
      <c r="AR303" s="101"/>
      <c r="AS303" s="101"/>
      <c r="AT303" s="101"/>
      <c r="AU303" s="101"/>
      <c r="AV303" s="101"/>
      <c r="AW303" s="101"/>
      <c r="AX303" s="101"/>
      <c r="AY303" s="101"/>
      <c r="AZ303" s="101"/>
      <c r="BA303" s="101"/>
      <c r="BB303" s="101"/>
      <c r="BC303" s="101"/>
      <c r="BD303" s="101"/>
      <c r="BE303" s="101"/>
      <c r="BF303" s="101"/>
      <c r="BG303" s="101"/>
      <c r="BH303" s="101"/>
      <c r="BI303" s="101"/>
      <c r="BJ303" s="101"/>
      <c r="BK303" s="101"/>
      <c r="BL303" s="101"/>
      <c r="BM303" s="101"/>
      <c r="BN303" s="101"/>
      <c r="BO303" s="101"/>
      <c r="BP303" s="101"/>
      <c r="BQ303" s="101"/>
      <c r="BR303" s="101"/>
      <c r="BS303" s="101"/>
      <c r="BT303" s="101"/>
      <c r="BU303" s="101"/>
      <c r="BV303" s="101"/>
      <c r="BW303" s="101"/>
      <c r="BX303" s="101"/>
      <c r="BY303" s="101"/>
      <c r="BZ303" s="101"/>
      <c r="CA303" s="101"/>
      <c r="CB303" s="101"/>
      <c r="CC303" s="101"/>
      <c r="CD303" s="101"/>
      <c r="CE303" s="101"/>
      <c r="CF303" s="101"/>
      <c r="CG303" s="101"/>
      <c r="CH303" s="101"/>
      <c r="CI303" s="101"/>
      <c r="CJ303" s="101"/>
      <c r="CK303" s="101"/>
      <c r="CL303" s="101"/>
      <c r="CM303" s="101"/>
      <c r="CN303" s="101"/>
      <c r="CO303" s="101"/>
      <c r="CP303" s="101"/>
      <c r="CQ303" s="101"/>
      <c r="CR303" s="101"/>
      <c r="CS303" s="101"/>
      <c r="CT303" s="101"/>
      <c r="CU303" s="101"/>
      <c r="CV303" s="101"/>
      <c r="CW303" s="101"/>
      <c r="CX303" s="101"/>
      <c r="CY303" s="101"/>
      <c r="CZ303" s="101"/>
      <c r="DA303" s="101"/>
      <c r="DB303" s="101"/>
      <c r="DC303" s="101"/>
      <c r="DD303" s="101"/>
      <c r="DE303" s="101"/>
      <c r="DF303" s="101"/>
      <c r="DG303" s="101"/>
      <c r="DH303" s="101"/>
      <c r="DI303" s="101"/>
      <c r="DJ303" s="101"/>
      <c r="DK303" s="101"/>
      <c r="DL303" s="101"/>
      <c r="DM303" s="101"/>
      <c r="DN303" s="101"/>
      <c r="DO303" s="101"/>
      <c r="DP303" s="101"/>
      <c r="DQ303" s="101"/>
      <c r="DR303" s="101"/>
      <c r="DS303" s="101"/>
      <c r="DT303" s="101"/>
      <c r="DU303" s="101"/>
      <c r="DV303" s="101"/>
      <c r="DW303" s="101"/>
      <c r="DX303" s="101"/>
      <c r="DY303" s="101"/>
      <c r="DZ303" s="101"/>
      <c r="EA303" s="101"/>
      <c r="EB303" s="101"/>
      <c r="EC303" s="101"/>
      <c r="ED303" s="101"/>
      <c r="EE303" s="101"/>
      <c r="EF303" s="101"/>
      <c r="EG303" s="101"/>
      <c r="EH303" s="101"/>
      <c r="EI303" s="101"/>
      <c r="EJ303" s="101"/>
      <c r="EK303" s="101"/>
      <c r="EL303" s="101"/>
      <c r="EM303" s="101"/>
      <c r="EN303" s="101"/>
      <c r="EO303" s="101"/>
      <c r="EP303" s="101"/>
      <c r="EQ303" s="110"/>
      <c r="ER303" s="110"/>
      <c r="ES303" s="110"/>
    </row>
    <row r="304" spans="1:151" s="104" customFormat="1" ht="18.75" customHeight="1" thickBot="1">
      <c r="A304" s="233"/>
      <c r="B304" s="91">
        <v>51</v>
      </c>
      <c r="C304" s="90" t="s">
        <v>584</v>
      </c>
      <c r="D304" s="90"/>
      <c r="E304" s="90"/>
      <c r="F304" s="68"/>
      <c r="G304" s="91" t="s">
        <v>15</v>
      </c>
      <c r="H304" s="123">
        <v>8.1999999999999993</v>
      </c>
      <c r="I304" s="317"/>
      <c r="J304" s="90" t="s">
        <v>1575</v>
      </c>
      <c r="K304" s="313">
        <f>A304*H304</f>
        <v>0</v>
      </c>
      <c r="L304" s="273" t="s">
        <v>1159</v>
      </c>
      <c r="M304" s="273" t="s">
        <v>585</v>
      </c>
      <c r="N304" s="273"/>
      <c r="O304" s="281"/>
      <c r="P304" s="281"/>
      <c r="Q304" s="281"/>
      <c r="R304" s="281"/>
      <c r="S304" s="101"/>
      <c r="T304" s="101"/>
      <c r="U304" s="101"/>
      <c r="V304" s="101"/>
      <c r="W304" s="101"/>
      <c r="X304" s="101"/>
      <c r="Y304" s="101"/>
      <c r="Z304" s="101"/>
      <c r="AA304" s="101"/>
      <c r="AB304" s="101"/>
      <c r="AC304" s="101"/>
      <c r="AD304" s="101"/>
      <c r="AE304" s="101"/>
      <c r="AF304" s="101"/>
      <c r="AG304" s="101"/>
      <c r="AH304" s="101"/>
      <c r="AI304" s="101"/>
      <c r="AJ304" s="101"/>
      <c r="AK304" s="101"/>
      <c r="AL304" s="101"/>
      <c r="AM304" s="101"/>
      <c r="AN304" s="101"/>
      <c r="AO304" s="101"/>
      <c r="AP304" s="101"/>
      <c r="AQ304" s="101"/>
      <c r="AR304" s="101"/>
      <c r="AS304" s="101"/>
      <c r="AT304" s="101"/>
      <c r="AU304" s="101"/>
      <c r="AV304" s="101"/>
      <c r="AW304" s="101"/>
      <c r="AX304" s="101"/>
      <c r="AY304" s="101"/>
      <c r="AZ304" s="101"/>
      <c r="BA304" s="101"/>
      <c r="BB304" s="101"/>
      <c r="BC304" s="101"/>
      <c r="BD304" s="101"/>
      <c r="BE304" s="101"/>
      <c r="BF304" s="101"/>
      <c r="BG304" s="101"/>
      <c r="BH304" s="101"/>
      <c r="BI304" s="101"/>
      <c r="BJ304" s="101"/>
      <c r="BK304" s="101"/>
      <c r="BL304" s="101"/>
      <c r="BM304" s="101"/>
      <c r="BN304" s="101"/>
      <c r="BO304" s="101"/>
      <c r="BP304" s="101"/>
      <c r="BQ304" s="101"/>
      <c r="BR304" s="101"/>
      <c r="BS304" s="101"/>
      <c r="BT304" s="101"/>
      <c r="BU304" s="101"/>
      <c r="BV304" s="101"/>
      <c r="BW304" s="101"/>
      <c r="BX304" s="101"/>
      <c r="BY304" s="101"/>
      <c r="BZ304" s="101"/>
      <c r="CA304" s="101"/>
      <c r="CB304" s="101"/>
      <c r="CC304" s="101"/>
      <c r="CD304" s="101"/>
      <c r="CE304" s="101"/>
      <c r="CF304" s="101"/>
      <c r="CG304" s="101"/>
      <c r="CH304" s="101"/>
      <c r="CI304" s="101"/>
      <c r="CJ304" s="101"/>
      <c r="CK304" s="101"/>
      <c r="CL304" s="101"/>
      <c r="CM304" s="101"/>
      <c r="CN304" s="101"/>
      <c r="CO304" s="101"/>
      <c r="CP304" s="101"/>
      <c r="CQ304" s="101"/>
      <c r="CR304" s="101"/>
      <c r="CS304" s="101"/>
      <c r="CT304" s="101"/>
      <c r="CU304" s="101"/>
      <c r="CV304" s="101"/>
      <c r="CW304" s="101"/>
      <c r="CX304" s="101"/>
      <c r="CY304" s="101"/>
      <c r="CZ304" s="101"/>
      <c r="DA304" s="101"/>
      <c r="DB304" s="101"/>
      <c r="DC304" s="101"/>
      <c r="DD304" s="101"/>
      <c r="DE304" s="101"/>
      <c r="DF304" s="101"/>
      <c r="DG304" s="101"/>
      <c r="DH304" s="101"/>
      <c r="DI304" s="101"/>
      <c r="DJ304" s="101"/>
      <c r="DK304" s="101"/>
      <c r="DL304" s="101"/>
      <c r="DM304" s="101"/>
      <c r="DN304" s="101"/>
      <c r="DO304" s="101"/>
      <c r="DP304" s="101"/>
      <c r="DQ304" s="101"/>
      <c r="DR304" s="101"/>
      <c r="DS304" s="101"/>
      <c r="DT304" s="101"/>
      <c r="DU304" s="101"/>
      <c r="DV304" s="101"/>
      <c r="DW304" s="101"/>
      <c r="DX304" s="101"/>
      <c r="DY304" s="101"/>
      <c r="DZ304" s="101"/>
      <c r="EA304" s="101"/>
      <c r="EB304" s="101"/>
      <c r="EC304" s="101"/>
      <c r="ED304" s="101"/>
      <c r="EE304" s="101"/>
      <c r="EF304" s="101"/>
      <c r="EG304" s="101"/>
      <c r="EH304" s="101"/>
      <c r="EI304" s="101"/>
      <c r="EJ304" s="101"/>
      <c r="EK304" s="101"/>
      <c r="EL304" s="101"/>
      <c r="EM304" s="101"/>
      <c r="EN304" s="101"/>
      <c r="EO304" s="101"/>
      <c r="EP304" s="101"/>
      <c r="EQ304" s="110"/>
      <c r="ER304" s="110"/>
      <c r="ES304" s="106"/>
      <c r="ET304" s="55"/>
      <c r="EU304" s="55"/>
    </row>
    <row r="305" spans="1:151" s="103" customFormat="1" ht="18.75" customHeight="1" thickBot="1">
      <c r="A305" s="233"/>
      <c r="B305" s="91">
        <v>346</v>
      </c>
      <c r="C305" s="90" t="s">
        <v>356</v>
      </c>
      <c r="D305" s="90"/>
      <c r="E305" s="90"/>
      <c r="F305" s="68"/>
      <c r="G305" s="91" t="s">
        <v>15</v>
      </c>
      <c r="H305" s="123">
        <v>8.1999999999999993</v>
      </c>
      <c r="I305" s="317"/>
      <c r="J305" s="90" t="s">
        <v>1578</v>
      </c>
      <c r="K305" s="313">
        <f>A305*H305</f>
        <v>0</v>
      </c>
      <c r="L305" s="273" t="s">
        <v>1160</v>
      </c>
      <c r="M305" s="273" t="s">
        <v>357</v>
      </c>
      <c r="N305" s="273"/>
      <c r="O305" s="278"/>
      <c r="P305" s="278"/>
      <c r="Q305" s="278"/>
      <c r="R305" s="278"/>
      <c r="S305" s="54"/>
      <c r="T305" s="54"/>
      <c r="U305" s="54"/>
      <c r="V305" s="54"/>
      <c r="W305" s="54"/>
      <c r="X305" s="54"/>
      <c r="Y305" s="54"/>
      <c r="Z305" s="54"/>
      <c r="AA305" s="54"/>
      <c r="AB305" s="54"/>
      <c r="AC305" s="54"/>
      <c r="AD305" s="54"/>
      <c r="AE305" s="54"/>
      <c r="AF305" s="54"/>
      <c r="AG305" s="54"/>
      <c r="AH305" s="55"/>
      <c r="AI305" s="55"/>
      <c r="AJ305" s="55"/>
      <c r="AK305" s="55"/>
      <c r="AL305" s="55"/>
      <c r="AM305" s="55"/>
      <c r="AN305" s="55"/>
      <c r="AO305" s="55"/>
      <c r="AP305" s="55"/>
      <c r="AQ305" s="55"/>
      <c r="AR305" s="55"/>
      <c r="AS305" s="55"/>
      <c r="AT305" s="55"/>
      <c r="AU305" s="55"/>
      <c r="AV305" s="55"/>
      <c r="AW305" s="55"/>
      <c r="AX305" s="55"/>
      <c r="AY305" s="55"/>
      <c r="AZ305" s="55"/>
      <c r="BA305" s="55"/>
      <c r="BB305" s="55"/>
      <c r="BC305" s="55"/>
      <c r="BD305" s="55"/>
      <c r="BE305" s="55"/>
      <c r="BF305" s="55"/>
      <c r="BG305" s="55"/>
      <c r="BH305" s="55"/>
      <c r="BI305" s="55"/>
      <c r="BJ305" s="55"/>
      <c r="BK305" s="55"/>
      <c r="BL305" s="55"/>
      <c r="BM305" s="55"/>
      <c r="BN305" s="55"/>
      <c r="BO305" s="55"/>
      <c r="BP305" s="55"/>
      <c r="BQ305" s="55"/>
      <c r="BR305" s="55"/>
      <c r="BS305" s="55"/>
      <c r="BT305" s="55"/>
      <c r="BU305" s="55"/>
      <c r="BV305" s="55"/>
      <c r="BW305" s="55"/>
      <c r="BX305" s="55"/>
      <c r="BY305" s="55"/>
      <c r="BZ305" s="55"/>
      <c r="CA305" s="55"/>
      <c r="CB305" s="55"/>
      <c r="CC305" s="55"/>
      <c r="CD305" s="55"/>
      <c r="CE305" s="55"/>
      <c r="CF305" s="55"/>
      <c r="CG305" s="55"/>
      <c r="CH305" s="55"/>
      <c r="CI305" s="55"/>
      <c r="CJ305" s="55"/>
      <c r="CK305" s="55"/>
      <c r="CL305" s="55"/>
      <c r="CM305" s="55"/>
      <c r="CN305" s="55"/>
      <c r="CO305" s="55"/>
      <c r="CP305" s="55"/>
      <c r="CQ305" s="55"/>
      <c r="CR305" s="55"/>
      <c r="CS305" s="55"/>
      <c r="CT305" s="55"/>
      <c r="CU305" s="55"/>
      <c r="CV305" s="55"/>
      <c r="CW305" s="55"/>
      <c r="CX305" s="55"/>
      <c r="CY305" s="55"/>
      <c r="CZ305" s="55"/>
      <c r="DA305" s="55"/>
      <c r="DB305" s="55"/>
      <c r="DC305" s="55"/>
      <c r="DD305" s="55"/>
      <c r="DE305" s="55"/>
      <c r="DF305" s="55"/>
      <c r="DG305" s="55"/>
      <c r="DH305" s="55"/>
      <c r="DI305" s="55"/>
      <c r="DJ305" s="55"/>
      <c r="DK305" s="55"/>
      <c r="DL305" s="55"/>
      <c r="DM305" s="55"/>
      <c r="DN305" s="55"/>
      <c r="DO305" s="55"/>
      <c r="DP305" s="55"/>
      <c r="DQ305" s="55"/>
      <c r="DR305" s="55"/>
      <c r="DS305" s="55"/>
      <c r="DT305" s="55"/>
      <c r="DU305" s="55"/>
      <c r="DV305" s="55"/>
      <c r="DW305" s="55"/>
      <c r="DX305" s="55"/>
      <c r="DY305" s="55"/>
      <c r="DZ305" s="55"/>
      <c r="EA305" s="55"/>
      <c r="EB305" s="55"/>
      <c r="EC305" s="55"/>
      <c r="ED305" s="55"/>
      <c r="EE305" s="55"/>
      <c r="EF305" s="55"/>
      <c r="EG305" s="55"/>
      <c r="EH305" s="55"/>
      <c r="EI305" s="55"/>
      <c r="EJ305" s="55"/>
      <c r="EK305" s="55"/>
      <c r="EL305" s="55"/>
      <c r="EM305" s="55"/>
      <c r="EN305" s="55"/>
      <c r="EO305" s="55"/>
      <c r="EP305" s="55"/>
      <c r="EQ305" s="55"/>
      <c r="ER305" s="55"/>
      <c r="ES305" s="55"/>
      <c r="ET305" s="54"/>
      <c r="EU305" s="54"/>
    </row>
    <row r="306" spans="1:151" s="103" customFormat="1" ht="18.75" customHeight="1" thickBot="1">
      <c r="A306" s="233"/>
      <c r="B306" s="91">
        <v>390</v>
      </c>
      <c r="C306" s="90" t="s">
        <v>583</v>
      </c>
      <c r="D306" s="90"/>
      <c r="E306" s="90"/>
      <c r="F306" s="68"/>
      <c r="G306" s="91" t="s">
        <v>15</v>
      </c>
      <c r="H306" s="123">
        <v>8.1999999999999993</v>
      </c>
      <c r="I306" s="317"/>
      <c r="J306" s="90" t="s">
        <v>1568</v>
      </c>
      <c r="K306" s="313">
        <f>A306*H306</f>
        <v>0</v>
      </c>
      <c r="L306" s="273" t="s">
        <v>1161</v>
      </c>
      <c r="M306" s="273" t="s">
        <v>355</v>
      </c>
      <c r="N306" s="273"/>
      <c r="O306" s="284"/>
      <c r="P306" s="284"/>
      <c r="Q306" s="284"/>
      <c r="R306" s="284"/>
      <c r="S306" s="105"/>
      <c r="T306" s="105"/>
      <c r="U306" s="105"/>
      <c r="V306" s="105"/>
      <c r="W306" s="105"/>
      <c r="X306" s="105"/>
      <c r="Y306" s="105"/>
      <c r="Z306" s="105"/>
      <c r="AA306" s="105"/>
      <c r="AB306" s="105"/>
      <c r="AC306" s="105"/>
      <c r="AD306" s="105"/>
      <c r="AE306" s="105"/>
      <c r="AF306" s="105"/>
      <c r="AG306" s="105"/>
      <c r="AH306" s="105"/>
      <c r="AI306" s="105"/>
      <c r="AJ306" s="105"/>
      <c r="AK306" s="105"/>
      <c r="AL306" s="105"/>
      <c r="AM306" s="105"/>
      <c r="AN306" s="105"/>
      <c r="AO306" s="105"/>
      <c r="AP306" s="105"/>
      <c r="AQ306" s="105"/>
      <c r="AR306" s="105"/>
      <c r="AS306" s="105"/>
      <c r="AT306" s="105"/>
      <c r="AU306" s="105"/>
      <c r="AV306" s="105"/>
      <c r="AW306" s="105"/>
      <c r="AX306" s="105"/>
      <c r="AY306" s="105"/>
      <c r="AZ306" s="105"/>
      <c r="BA306" s="105"/>
      <c r="BB306" s="105"/>
      <c r="BC306" s="105"/>
      <c r="BD306" s="105"/>
      <c r="BE306" s="105"/>
      <c r="BF306" s="105"/>
      <c r="BG306" s="105"/>
      <c r="BH306" s="105"/>
      <c r="BI306" s="105"/>
      <c r="BJ306" s="105"/>
      <c r="BK306" s="105"/>
      <c r="BL306" s="105"/>
      <c r="BM306" s="105"/>
      <c r="BN306" s="105"/>
      <c r="BO306" s="105"/>
      <c r="BP306" s="105"/>
      <c r="BQ306" s="105"/>
      <c r="BR306" s="105"/>
      <c r="BS306" s="105"/>
      <c r="BT306" s="105"/>
      <c r="BU306" s="105"/>
      <c r="BV306" s="105"/>
      <c r="BW306" s="105"/>
      <c r="BX306" s="105"/>
      <c r="BY306" s="105"/>
      <c r="BZ306" s="105"/>
      <c r="CA306" s="105"/>
      <c r="CB306" s="105"/>
      <c r="CC306" s="105"/>
      <c r="CD306" s="105"/>
      <c r="CE306" s="105"/>
      <c r="CF306" s="105"/>
      <c r="CG306" s="105"/>
      <c r="CH306" s="105"/>
      <c r="CI306" s="105"/>
      <c r="CJ306" s="105"/>
      <c r="CK306" s="105"/>
      <c r="CL306" s="105"/>
      <c r="CM306" s="105"/>
      <c r="CN306" s="105"/>
      <c r="CO306" s="105"/>
      <c r="CP306" s="105"/>
      <c r="CQ306" s="105"/>
      <c r="CR306" s="105"/>
      <c r="CS306" s="105"/>
      <c r="CT306" s="105"/>
      <c r="CU306" s="105"/>
      <c r="CV306" s="105"/>
      <c r="CW306" s="105"/>
      <c r="CX306" s="105"/>
      <c r="CY306" s="105"/>
      <c r="CZ306" s="105"/>
      <c r="DA306" s="105"/>
      <c r="DB306" s="105"/>
      <c r="DC306" s="105"/>
      <c r="DD306" s="105"/>
      <c r="DE306" s="105"/>
      <c r="DF306" s="105"/>
      <c r="DG306" s="105"/>
      <c r="DH306" s="105"/>
      <c r="DI306" s="105"/>
      <c r="DJ306" s="105"/>
      <c r="DK306" s="105"/>
      <c r="DL306" s="105"/>
      <c r="DM306" s="105"/>
      <c r="DN306" s="105"/>
      <c r="DO306" s="105"/>
      <c r="DP306" s="105"/>
      <c r="DQ306" s="105"/>
      <c r="DR306" s="105"/>
      <c r="DS306" s="105"/>
      <c r="DT306" s="105"/>
      <c r="DU306" s="105"/>
      <c r="DV306" s="105"/>
      <c r="DW306" s="105"/>
      <c r="DX306" s="105"/>
      <c r="DY306" s="105"/>
      <c r="DZ306" s="105"/>
      <c r="EA306" s="105"/>
      <c r="EB306" s="105"/>
      <c r="EC306" s="105"/>
      <c r="ED306" s="105"/>
      <c r="EE306" s="105"/>
      <c r="EF306" s="105"/>
      <c r="EG306" s="105"/>
      <c r="EH306" s="105"/>
      <c r="EI306" s="105"/>
      <c r="EJ306" s="105"/>
      <c r="EK306" s="105"/>
      <c r="EL306" s="105"/>
      <c r="EM306" s="105"/>
      <c r="EN306" s="105"/>
      <c r="EO306" s="105"/>
      <c r="EP306" s="105"/>
      <c r="EQ306" s="105"/>
      <c r="ER306" s="105"/>
      <c r="ES306" s="105"/>
    </row>
    <row r="307" spans="1:151" s="54" customFormat="1" ht="18.75" customHeight="1" thickBot="1">
      <c r="A307" s="233"/>
      <c r="B307" s="91">
        <v>413</v>
      </c>
      <c r="C307" s="90" t="s">
        <v>51</v>
      </c>
      <c r="D307" s="90"/>
      <c r="E307" s="90"/>
      <c r="F307" s="68"/>
      <c r="G307" s="91" t="s">
        <v>15</v>
      </c>
      <c r="H307" s="123">
        <v>8.1999999999999993</v>
      </c>
      <c r="I307" s="317"/>
      <c r="J307" s="90" t="s">
        <v>2057</v>
      </c>
      <c r="K307" s="313">
        <f>A307*H307</f>
        <v>0</v>
      </c>
      <c r="L307" s="273" t="s">
        <v>1162</v>
      </c>
      <c r="M307" s="273" t="s">
        <v>52</v>
      </c>
      <c r="N307" s="273"/>
      <c r="O307" s="283"/>
      <c r="P307" s="283"/>
      <c r="Q307" s="283"/>
      <c r="R307" s="283"/>
      <c r="S307" s="103"/>
      <c r="T307" s="103"/>
      <c r="U307" s="103"/>
      <c r="V307" s="103"/>
      <c r="W307" s="103"/>
      <c r="X307" s="103"/>
      <c r="Y307" s="103"/>
      <c r="Z307" s="103"/>
      <c r="AA307" s="103"/>
      <c r="AB307" s="103"/>
      <c r="AC307" s="103"/>
      <c r="AD307" s="103"/>
      <c r="AE307" s="103"/>
      <c r="AF307" s="103"/>
      <c r="AG307" s="103"/>
      <c r="AH307" s="103"/>
      <c r="AI307" s="103"/>
      <c r="AJ307" s="103"/>
      <c r="AK307" s="103"/>
      <c r="AL307" s="103"/>
      <c r="AM307" s="103"/>
      <c r="AN307" s="103"/>
      <c r="AO307" s="103"/>
      <c r="AP307" s="103"/>
      <c r="AQ307" s="103"/>
      <c r="AR307" s="103"/>
      <c r="AS307" s="103"/>
      <c r="AT307" s="103"/>
      <c r="AU307" s="103"/>
      <c r="AV307" s="103"/>
      <c r="AW307" s="103"/>
      <c r="AX307" s="103"/>
      <c r="AY307" s="103"/>
      <c r="AZ307" s="103"/>
      <c r="BA307" s="103"/>
      <c r="BB307" s="103"/>
      <c r="BC307" s="103"/>
      <c r="BD307" s="103"/>
      <c r="BE307" s="103"/>
      <c r="BF307" s="103"/>
      <c r="BG307" s="103"/>
      <c r="BH307" s="103"/>
      <c r="BI307" s="103"/>
      <c r="BJ307" s="103"/>
      <c r="BK307" s="103"/>
      <c r="BL307" s="103"/>
      <c r="BM307" s="103"/>
      <c r="BN307" s="103"/>
      <c r="BO307" s="103"/>
      <c r="BP307" s="103"/>
      <c r="BQ307" s="103"/>
      <c r="BR307" s="103"/>
      <c r="BS307" s="103"/>
      <c r="BT307" s="103"/>
      <c r="BU307" s="103"/>
      <c r="BV307" s="103"/>
      <c r="BW307" s="103"/>
      <c r="BX307" s="103"/>
      <c r="BY307" s="103"/>
      <c r="BZ307" s="103"/>
      <c r="CA307" s="103"/>
      <c r="CB307" s="103"/>
      <c r="CC307" s="103"/>
      <c r="CD307" s="103"/>
      <c r="CE307" s="103"/>
      <c r="CF307" s="103"/>
      <c r="CG307" s="103"/>
      <c r="CH307" s="103"/>
      <c r="CI307" s="103"/>
      <c r="CJ307" s="103"/>
      <c r="CK307" s="103"/>
      <c r="CL307" s="103"/>
      <c r="CM307" s="103"/>
      <c r="CN307" s="103"/>
      <c r="CO307" s="103"/>
      <c r="CP307" s="103"/>
      <c r="CQ307" s="103"/>
      <c r="CR307" s="103"/>
      <c r="CS307" s="103"/>
      <c r="CT307" s="103"/>
      <c r="CU307" s="103"/>
      <c r="CV307" s="103"/>
      <c r="CW307" s="103"/>
      <c r="CX307" s="103"/>
      <c r="CY307" s="103"/>
      <c r="CZ307" s="103"/>
      <c r="DA307" s="103"/>
      <c r="DB307" s="103"/>
      <c r="DC307" s="103"/>
      <c r="DD307" s="103"/>
      <c r="DE307" s="103"/>
      <c r="DF307" s="103"/>
      <c r="DG307" s="103"/>
      <c r="DH307" s="103"/>
      <c r="DI307" s="103"/>
      <c r="DJ307" s="103"/>
      <c r="DK307" s="103"/>
      <c r="DL307" s="103"/>
      <c r="DM307" s="103"/>
      <c r="DN307" s="103"/>
      <c r="DO307" s="103"/>
      <c r="DP307" s="103"/>
      <c r="DQ307" s="103"/>
      <c r="DR307" s="103"/>
      <c r="DS307" s="103"/>
      <c r="DT307" s="103"/>
      <c r="DU307" s="103"/>
      <c r="DV307" s="103"/>
      <c r="DW307" s="103"/>
      <c r="DX307" s="103"/>
      <c r="DY307" s="103"/>
      <c r="DZ307" s="103"/>
      <c r="EA307" s="103"/>
      <c r="EB307" s="103"/>
      <c r="EC307" s="103"/>
      <c r="ED307" s="103"/>
      <c r="EE307" s="103"/>
      <c r="EF307" s="103"/>
      <c r="EG307" s="103"/>
      <c r="EH307" s="103"/>
      <c r="EI307" s="103"/>
      <c r="EJ307" s="103"/>
      <c r="EK307" s="103"/>
      <c r="EL307" s="103"/>
      <c r="EM307" s="103"/>
      <c r="EN307" s="103"/>
      <c r="EO307" s="103"/>
      <c r="EP307" s="103"/>
      <c r="EQ307" s="103"/>
      <c r="ER307" s="103"/>
      <c r="ES307" s="103"/>
    </row>
    <row r="308" spans="1:151" s="54" customFormat="1" ht="18.75" customHeight="1" thickBot="1">
      <c r="A308" s="233"/>
      <c r="B308" s="91">
        <v>125</v>
      </c>
      <c r="C308" s="90" t="s">
        <v>581</v>
      </c>
      <c r="D308" s="90"/>
      <c r="E308" s="90"/>
      <c r="F308" s="68"/>
      <c r="G308" s="91" t="s">
        <v>18</v>
      </c>
      <c r="H308" s="123">
        <v>6.2</v>
      </c>
      <c r="I308" s="317"/>
      <c r="J308" s="90" t="s">
        <v>1575</v>
      </c>
      <c r="K308" s="313">
        <f>A308*H308</f>
        <v>0</v>
      </c>
      <c r="L308" s="273" t="s">
        <v>1163</v>
      </c>
      <c r="M308" s="273" t="s">
        <v>582</v>
      </c>
      <c r="N308" s="273"/>
      <c r="O308" s="283"/>
      <c r="P308" s="283"/>
      <c r="Q308" s="283"/>
      <c r="R308" s="283"/>
      <c r="S308" s="103"/>
      <c r="T308" s="103"/>
      <c r="U308" s="103"/>
      <c r="V308" s="103"/>
      <c r="W308" s="103"/>
      <c r="X308" s="103"/>
      <c r="Y308" s="103"/>
      <c r="Z308" s="103"/>
      <c r="AA308" s="103"/>
      <c r="AB308" s="103"/>
      <c r="AC308" s="103"/>
      <c r="AD308" s="103"/>
      <c r="AE308" s="103"/>
      <c r="AF308" s="103"/>
      <c r="AG308" s="103"/>
      <c r="AH308" s="103"/>
      <c r="AI308" s="103"/>
      <c r="AJ308" s="103"/>
      <c r="AK308" s="103"/>
      <c r="AL308" s="103"/>
      <c r="AM308" s="103"/>
      <c r="AN308" s="103"/>
      <c r="AO308" s="103"/>
      <c r="AP308" s="103"/>
      <c r="AQ308" s="103"/>
      <c r="AR308" s="103"/>
      <c r="AS308" s="103"/>
      <c r="AT308" s="103"/>
      <c r="AU308" s="103"/>
      <c r="AV308" s="103"/>
      <c r="AW308" s="103"/>
      <c r="AX308" s="103"/>
      <c r="AY308" s="103"/>
      <c r="AZ308" s="103"/>
      <c r="BA308" s="103"/>
      <c r="BB308" s="103"/>
      <c r="BC308" s="103"/>
      <c r="BD308" s="103"/>
      <c r="BE308" s="103"/>
      <c r="BF308" s="103"/>
      <c r="BG308" s="103"/>
      <c r="BH308" s="103"/>
      <c r="BI308" s="103"/>
      <c r="BJ308" s="103"/>
      <c r="BK308" s="103"/>
      <c r="BL308" s="103"/>
      <c r="BM308" s="103"/>
      <c r="BN308" s="103"/>
      <c r="BO308" s="103"/>
      <c r="BP308" s="103"/>
      <c r="BQ308" s="103"/>
      <c r="BR308" s="103"/>
      <c r="BS308" s="103"/>
      <c r="BT308" s="103"/>
      <c r="BU308" s="103"/>
      <c r="BV308" s="103"/>
      <c r="BW308" s="103"/>
      <c r="BX308" s="103"/>
      <c r="BY308" s="103"/>
      <c r="BZ308" s="103"/>
      <c r="CA308" s="103"/>
      <c r="CB308" s="103"/>
      <c r="CC308" s="103"/>
      <c r="CD308" s="103"/>
      <c r="CE308" s="103"/>
      <c r="CF308" s="103"/>
      <c r="CG308" s="103"/>
      <c r="CH308" s="103"/>
      <c r="CI308" s="103"/>
      <c r="CJ308" s="103"/>
      <c r="CK308" s="103"/>
      <c r="CL308" s="103"/>
      <c r="CM308" s="103"/>
      <c r="CN308" s="103"/>
      <c r="CO308" s="103"/>
      <c r="CP308" s="103"/>
      <c r="CQ308" s="103"/>
      <c r="CR308" s="103"/>
      <c r="CS308" s="103"/>
      <c r="CT308" s="103"/>
      <c r="CU308" s="103"/>
      <c r="CV308" s="103"/>
      <c r="CW308" s="103"/>
      <c r="CX308" s="103"/>
      <c r="CY308" s="103"/>
      <c r="CZ308" s="103"/>
      <c r="DA308" s="103"/>
      <c r="DB308" s="103"/>
      <c r="DC308" s="103"/>
      <c r="DD308" s="103"/>
      <c r="DE308" s="103"/>
      <c r="DF308" s="103"/>
      <c r="DG308" s="103"/>
      <c r="DH308" s="103"/>
      <c r="DI308" s="103"/>
      <c r="DJ308" s="103"/>
      <c r="DK308" s="103"/>
      <c r="DL308" s="103"/>
      <c r="DM308" s="103"/>
      <c r="DN308" s="103"/>
      <c r="DO308" s="103"/>
      <c r="DP308" s="103"/>
      <c r="DQ308" s="103"/>
      <c r="DR308" s="103"/>
      <c r="DS308" s="103"/>
      <c r="DT308" s="103"/>
      <c r="DU308" s="103"/>
      <c r="DV308" s="103"/>
      <c r="DW308" s="103"/>
      <c r="DX308" s="103"/>
      <c r="DY308" s="103"/>
      <c r="DZ308" s="103"/>
      <c r="EA308" s="103"/>
      <c r="EB308" s="103"/>
      <c r="EC308" s="103"/>
      <c r="ED308" s="103"/>
      <c r="EE308" s="103"/>
      <c r="EF308" s="103"/>
      <c r="EG308" s="103"/>
      <c r="EH308" s="103"/>
      <c r="EI308" s="103"/>
      <c r="EJ308" s="103"/>
      <c r="EK308" s="103"/>
      <c r="EL308" s="103"/>
      <c r="EM308" s="103"/>
      <c r="EN308" s="103"/>
      <c r="EO308" s="103"/>
      <c r="EP308" s="103"/>
      <c r="EQ308" s="103"/>
      <c r="ER308" s="103"/>
      <c r="ES308" s="103"/>
    </row>
    <row r="309" spans="1:151" s="54" customFormat="1" ht="18.75" customHeight="1" thickBot="1">
      <c r="A309" s="233"/>
      <c r="B309" s="91">
        <v>1104</v>
      </c>
      <c r="C309" s="162" t="s">
        <v>571</v>
      </c>
      <c r="D309" s="90"/>
      <c r="E309" s="90"/>
      <c r="F309" s="68"/>
      <c r="G309" s="91" t="s">
        <v>18</v>
      </c>
      <c r="H309" s="123">
        <v>6.3</v>
      </c>
      <c r="I309" s="317"/>
      <c r="J309" s="90" t="s">
        <v>1578</v>
      </c>
      <c r="K309" s="313">
        <f>A309*H309</f>
        <v>0</v>
      </c>
      <c r="L309" s="273" t="s">
        <v>1164</v>
      </c>
      <c r="M309" s="273" t="s">
        <v>194</v>
      </c>
      <c r="N309" s="273"/>
      <c r="O309" s="281"/>
      <c r="P309" s="281"/>
      <c r="Q309" s="281"/>
      <c r="R309" s="281"/>
      <c r="S309" s="101"/>
      <c r="T309" s="101"/>
      <c r="U309" s="101"/>
      <c r="V309" s="101"/>
      <c r="W309" s="101"/>
      <c r="X309" s="101"/>
      <c r="Y309" s="101"/>
      <c r="Z309" s="101"/>
      <c r="AA309" s="101"/>
      <c r="AB309" s="101"/>
      <c r="AC309" s="101"/>
      <c r="AD309" s="101"/>
      <c r="AE309" s="101"/>
      <c r="AF309" s="101"/>
      <c r="AG309" s="101"/>
      <c r="AH309" s="101"/>
      <c r="AI309" s="101"/>
      <c r="AJ309" s="101"/>
      <c r="AK309" s="101"/>
      <c r="AL309" s="101"/>
      <c r="AM309" s="101"/>
      <c r="AN309" s="101"/>
      <c r="AO309" s="101"/>
      <c r="AP309" s="101"/>
      <c r="AQ309" s="101"/>
      <c r="AR309" s="101"/>
      <c r="AS309" s="101"/>
      <c r="AT309" s="101"/>
      <c r="AU309" s="101"/>
      <c r="AV309" s="101"/>
      <c r="AW309" s="101"/>
      <c r="AX309" s="101"/>
      <c r="AY309" s="101"/>
      <c r="AZ309" s="101"/>
      <c r="BA309" s="101"/>
      <c r="BB309" s="101"/>
      <c r="BC309" s="101"/>
      <c r="BD309" s="101"/>
      <c r="BE309" s="101"/>
      <c r="BF309" s="101"/>
      <c r="BG309" s="101"/>
      <c r="BH309" s="101"/>
      <c r="BI309" s="101"/>
      <c r="BJ309" s="101"/>
      <c r="BK309" s="101"/>
      <c r="BL309" s="101"/>
      <c r="BM309" s="101"/>
      <c r="BN309" s="101"/>
      <c r="BO309" s="101"/>
      <c r="BP309" s="101"/>
      <c r="BQ309" s="101"/>
      <c r="BR309" s="101"/>
      <c r="BS309" s="101"/>
      <c r="BT309" s="101"/>
      <c r="BU309" s="101"/>
      <c r="BV309" s="101"/>
      <c r="BW309" s="101"/>
      <c r="BX309" s="101"/>
      <c r="BY309" s="101"/>
      <c r="BZ309" s="101"/>
      <c r="CA309" s="101"/>
      <c r="CB309" s="101"/>
      <c r="CC309" s="101"/>
      <c r="CD309" s="101"/>
      <c r="CE309" s="101"/>
      <c r="CF309" s="101"/>
      <c r="CG309" s="101"/>
      <c r="CH309" s="101"/>
      <c r="CI309" s="101"/>
      <c r="CJ309" s="101"/>
      <c r="CK309" s="101"/>
      <c r="CL309" s="101"/>
      <c r="CM309" s="101"/>
      <c r="CN309" s="101"/>
      <c r="CO309" s="101"/>
      <c r="CP309" s="101"/>
      <c r="CQ309" s="101"/>
      <c r="CR309" s="101"/>
      <c r="CS309" s="101"/>
      <c r="CT309" s="101"/>
      <c r="CU309" s="101"/>
      <c r="CV309" s="101"/>
      <c r="CW309" s="101"/>
      <c r="CX309" s="101"/>
      <c r="CY309" s="101"/>
      <c r="CZ309" s="101"/>
      <c r="DA309" s="101"/>
      <c r="DB309" s="101"/>
      <c r="DC309" s="101"/>
      <c r="DD309" s="101"/>
      <c r="DE309" s="101"/>
      <c r="DF309" s="101"/>
      <c r="DG309" s="101"/>
      <c r="DH309" s="101"/>
      <c r="DI309" s="101"/>
      <c r="DJ309" s="101"/>
      <c r="DK309" s="101"/>
      <c r="DL309" s="101"/>
      <c r="DM309" s="101"/>
      <c r="DN309" s="101"/>
      <c r="DO309" s="101"/>
      <c r="DP309" s="101"/>
      <c r="DQ309" s="101"/>
      <c r="DR309" s="101"/>
      <c r="DS309" s="101"/>
      <c r="DT309" s="101"/>
      <c r="DU309" s="101"/>
      <c r="DV309" s="101"/>
      <c r="DW309" s="101"/>
      <c r="DX309" s="101"/>
      <c r="DY309" s="101"/>
      <c r="DZ309" s="101"/>
      <c r="EA309" s="101"/>
      <c r="EB309" s="101"/>
      <c r="EC309" s="101"/>
      <c r="ED309" s="101"/>
      <c r="EE309" s="101"/>
      <c r="EF309" s="101"/>
      <c r="EG309" s="101"/>
      <c r="EH309" s="101"/>
      <c r="EI309" s="101"/>
      <c r="EJ309" s="101"/>
      <c r="EK309" s="101"/>
      <c r="EL309" s="101"/>
      <c r="EM309" s="101"/>
      <c r="EN309" s="101"/>
      <c r="EO309" s="101"/>
      <c r="EP309" s="101"/>
      <c r="EQ309" s="104"/>
      <c r="ER309" s="104"/>
      <c r="ES309" s="104"/>
    </row>
    <row r="310" spans="1:151" s="54" customFormat="1" ht="18.75" customHeight="1" thickBot="1">
      <c r="A310" s="233"/>
      <c r="B310" s="91">
        <v>32</v>
      </c>
      <c r="C310" s="90" t="s">
        <v>2264</v>
      </c>
      <c r="D310" s="90"/>
      <c r="E310" s="90"/>
      <c r="F310" s="68"/>
      <c r="G310" s="91" t="s">
        <v>15</v>
      </c>
      <c r="H310" s="123">
        <v>8.1999999999999993</v>
      </c>
      <c r="I310" s="317"/>
      <c r="J310" s="90" t="s">
        <v>1577</v>
      </c>
      <c r="K310" s="313">
        <f>A310*H310</f>
        <v>0</v>
      </c>
      <c r="L310" s="273" t="s">
        <v>2265</v>
      </c>
      <c r="M310" s="273" t="s">
        <v>2266</v>
      </c>
      <c r="N310" s="273"/>
      <c r="O310" s="278"/>
      <c r="P310" s="278"/>
      <c r="Q310" s="278"/>
      <c r="R310" s="278"/>
      <c r="EQ310" s="55"/>
      <c r="ER310" s="55"/>
      <c r="ES310" s="55"/>
    </row>
    <row r="311" spans="1:151" s="54" customFormat="1" ht="18.75" customHeight="1" thickBot="1">
      <c r="A311" s="233"/>
      <c r="B311" s="91">
        <v>45</v>
      </c>
      <c r="C311" s="90" t="s">
        <v>2267</v>
      </c>
      <c r="D311" s="90"/>
      <c r="E311" s="90"/>
      <c r="F311" s="68"/>
      <c r="G311" s="91" t="s">
        <v>18</v>
      </c>
      <c r="H311" s="123">
        <v>6.3</v>
      </c>
      <c r="I311" s="317"/>
      <c r="J311" s="90" t="s">
        <v>1577</v>
      </c>
      <c r="K311" s="313">
        <f>A311*H311</f>
        <v>0</v>
      </c>
      <c r="L311" s="273" t="s">
        <v>2268</v>
      </c>
      <c r="M311" s="273" t="s">
        <v>2269</v>
      </c>
      <c r="N311" s="273"/>
      <c r="O311" s="281"/>
      <c r="P311" s="281"/>
      <c r="Q311" s="281"/>
      <c r="R311" s="281"/>
      <c r="S311" s="101"/>
      <c r="T311" s="101"/>
      <c r="U311" s="101"/>
      <c r="V311" s="101"/>
      <c r="W311" s="101"/>
      <c r="X311" s="101"/>
      <c r="Y311" s="101"/>
      <c r="Z311" s="101"/>
      <c r="AA311" s="101"/>
      <c r="AB311" s="101"/>
      <c r="AC311" s="101"/>
      <c r="AD311" s="101"/>
      <c r="AE311" s="101"/>
      <c r="AF311" s="101"/>
      <c r="AG311" s="101"/>
      <c r="AH311" s="104"/>
      <c r="AI311" s="104"/>
      <c r="AJ311" s="104"/>
      <c r="AK311" s="104"/>
      <c r="AL311" s="104"/>
      <c r="AM311" s="104"/>
      <c r="AN311" s="104"/>
      <c r="AO311" s="104"/>
      <c r="AP311" s="104"/>
      <c r="AQ311" s="104"/>
      <c r="AR311" s="104"/>
      <c r="AS311" s="104"/>
      <c r="AT311" s="104"/>
      <c r="AU311" s="104"/>
      <c r="AV311" s="104"/>
      <c r="AW311" s="104"/>
      <c r="AX311" s="104"/>
      <c r="AY311" s="104"/>
      <c r="AZ311" s="104"/>
      <c r="BA311" s="104"/>
      <c r="BB311" s="104"/>
      <c r="BC311" s="104"/>
      <c r="BD311" s="104"/>
      <c r="BE311" s="104"/>
      <c r="BF311" s="104"/>
      <c r="BG311" s="104"/>
      <c r="BH311" s="104"/>
      <c r="BI311" s="104"/>
      <c r="BJ311" s="104"/>
      <c r="BK311" s="104"/>
      <c r="BL311" s="104"/>
      <c r="BM311" s="104"/>
      <c r="BN311" s="104"/>
      <c r="BO311" s="104"/>
      <c r="BP311" s="104"/>
      <c r="BQ311" s="104"/>
      <c r="BR311" s="104"/>
      <c r="BS311" s="104"/>
      <c r="BT311" s="104"/>
      <c r="BU311" s="104"/>
      <c r="BV311" s="104"/>
      <c r="BW311" s="104"/>
      <c r="BX311" s="104"/>
      <c r="BY311" s="104"/>
      <c r="BZ311" s="104"/>
      <c r="CA311" s="104"/>
      <c r="CB311" s="104"/>
      <c r="CC311" s="104"/>
      <c r="CD311" s="104"/>
      <c r="CE311" s="104"/>
      <c r="CF311" s="104"/>
      <c r="CG311" s="104"/>
      <c r="CH311" s="104"/>
      <c r="CI311" s="104"/>
      <c r="CJ311" s="104"/>
      <c r="CK311" s="104"/>
      <c r="CL311" s="104"/>
      <c r="CM311" s="104"/>
      <c r="CN311" s="104"/>
      <c r="CO311" s="104"/>
      <c r="CP311" s="104"/>
      <c r="CQ311" s="104"/>
      <c r="CR311" s="104"/>
      <c r="CS311" s="104"/>
      <c r="CT311" s="104"/>
      <c r="CU311" s="104"/>
      <c r="CV311" s="104"/>
      <c r="CW311" s="104"/>
      <c r="CX311" s="104"/>
      <c r="CY311" s="104"/>
      <c r="CZ311" s="104"/>
      <c r="DA311" s="104"/>
      <c r="DB311" s="104"/>
      <c r="DC311" s="104"/>
      <c r="DD311" s="104"/>
      <c r="DE311" s="104"/>
      <c r="DF311" s="104"/>
      <c r="DG311" s="104"/>
      <c r="DH311" s="104"/>
      <c r="DI311" s="104"/>
      <c r="DJ311" s="104"/>
      <c r="DK311" s="104"/>
      <c r="DL311" s="104"/>
      <c r="DM311" s="104"/>
      <c r="DN311" s="104"/>
      <c r="DO311" s="104"/>
      <c r="DP311" s="104"/>
      <c r="DQ311" s="104"/>
      <c r="DR311" s="104"/>
      <c r="DS311" s="104"/>
      <c r="DT311" s="104"/>
      <c r="DU311" s="104"/>
      <c r="DV311" s="104"/>
      <c r="DW311" s="104"/>
      <c r="DX311" s="104"/>
      <c r="DY311" s="104"/>
      <c r="DZ311" s="104"/>
      <c r="EA311" s="104"/>
      <c r="EB311" s="104"/>
      <c r="EC311" s="104"/>
      <c r="ED311" s="104"/>
      <c r="EE311" s="104"/>
      <c r="EF311" s="104"/>
      <c r="EG311" s="104"/>
      <c r="EH311" s="104"/>
      <c r="EI311" s="104"/>
      <c r="EJ311" s="104"/>
      <c r="EK311" s="104"/>
      <c r="EL311" s="104"/>
      <c r="EM311" s="104"/>
      <c r="EN311" s="104"/>
      <c r="EO311" s="104"/>
      <c r="EP311" s="104"/>
      <c r="EQ311" s="104"/>
      <c r="ER311" s="104"/>
      <c r="ES311" s="104"/>
    </row>
    <row r="312" spans="1:151" s="54" customFormat="1" ht="18.75" customHeight="1" thickBot="1">
      <c r="A312" s="233"/>
      <c r="B312" s="91">
        <v>360</v>
      </c>
      <c r="C312" s="90" t="s">
        <v>580</v>
      </c>
      <c r="D312" s="90"/>
      <c r="E312" s="90"/>
      <c r="F312" s="68"/>
      <c r="G312" s="91" t="s">
        <v>18</v>
      </c>
      <c r="H312" s="123">
        <v>6.1</v>
      </c>
      <c r="I312" s="317"/>
      <c r="J312" s="90" t="s">
        <v>1578</v>
      </c>
      <c r="K312" s="313">
        <f>A312*H312</f>
        <v>0</v>
      </c>
      <c r="L312" s="273" t="s">
        <v>1165</v>
      </c>
      <c r="M312" s="273" t="s">
        <v>88</v>
      </c>
      <c r="N312" s="273"/>
      <c r="O312" s="278"/>
      <c r="P312" s="278"/>
      <c r="Q312" s="278"/>
      <c r="R312" s="278"/>
      <c r="AH312" s="55"/>
      <c r="AI312" s="55"/>
      <c r="AJ312" s="55"/>
      <c r="AK312" s="55"/>
      <c r="AL312" s="55"/>
      <c r="AM312" s="55"/>
      <c r="AN312" s="55"/>
      <c r="AO312" s="55"/>
      <c r="AP312" s="55"/>
      <c r="AQ312" s="55"/>
      <c r="AR312" s="55"/>
      <c r="AS312" s="55"/>
      <c r="AT312" s="55"/>
      <c r="AU312" s="55"/>
      <c r="AV312" s="55"/>
      <c r="AW312" s="55"/>
      <c r="AX312" s="55"/>
      <c r="AY312" s="55"/>
      <c r="AZ312" s="55"/>
      <c r="BA312" s="55"/>
      <c r="BB312" s="55"/>
      <c r="BC312" s="55"/>
      <c r="BD312" s="55"/>
      <c r="BE312" s="55"/>
      <c r="BF312" s="55"/>
      <c r="BG312" s="55"/>
      <c r="BH312" s="55"/>
      <c r="BI312" s="55"/>
      <c r="BJ312" s="55"/>
      <c r="BK312" s="55"/>
      <c r="BL312" s="55"/>
      <c r="BM312" s="55"/>
      <c r="BN312" s="55"/>
      <c r="BO312" s="55"/>
      <c r="BP312" s="55"/>
      <c r="BQ312" s="55"/>
      <c r="BR312" s="55"/>
      <c r="BS312" s="55"/>
      <c r="BT312" s="55"/>
      <c r="BU312" s="55"/>
      <c r="BV312" s="55"/>
      <c r="BW312" s="55"/>
      <c r="BX312" s="55"/>
      <c r="BY312" s="55"/>
      <c r="BZ312" s="55"/>
      <c r="CA312" s="55"/>
      <c r="CB312" s="55"/>
      <c r="CC312" s="55"/>
      <c r="CD312" s="55"/>
      <c r="CE312" s="55"/>
      <c r="CF312" s="55"/>
      <c r="CG312" s="55"/>
      <c r="CH312" s="55"/>
      <c r="CI312" s="55"/>
      <c r="CJ312" s="55"/>
      <c r="CK312" s="55"/>
      <c r="CL312" s="55"/>
      <c r="CM312" s="55"/>
      <c r="CN312" s="55"/>
      <c r="CO312" s="55"/>
      <c r="CP312" s="55"/>
      <c r="CQ312" s="55"/>
      <c r="CR312" s="55"/>
      <c r="CS312" s="55"/>
      <c r="CT312" s="55"/>
      <c r="CU312" s="55"/>
      <c r="CV312" s="55"/>
      <c r="CW312" s="55"/>
      <c r="CX312" s="55"/>
      <c r="CY312" s="55"/>
      <c r="CZ312" s="55"/>
      <c r="DA312" s="55"/>
      <c r="DB312" s="55"/>
      <c r="DC312" s="55"/>
      <c r="DD312" s="55"/>
      <c r="DE312" s="55"/>
      <c r="DF312" s="55"/>
      <c r="DG312" s="55"/>
      <c r="DH312" s="55"/>
      <c r="DI312" s="55"/>
      <c r="DJ312" s="55"/>
      <c r="DK312" s="55"/>
      <c r="DL312" s="55"/>
      <c r="DM312" s="55"/>
      <c r="DN312" s="55"/>
      <c r="DO312" s="55"/>
      <c r="DP312" s="55"/>
      <c r="DQ312" s="55"/>
      <c r="DR312" s="55"/>
      <c r="DS312" s="55"/>
      <c r="DT312" s="55"/>
      <c r="DU312" s="55"/>
      <c r="DV312" s="55"/>
      <c r="DW312" s="55"/>
      <c r="DX312" s="55"/>
      <c r="DY312" s="55"/>
      <c r="DZ312" s="55"/>
      <c r="EA312" s="55"/>
      <c r="EB312" s="55"/>
      <c r="EC312" s="55"/>
      <c r="ED312" s="55"/>
      <c r="EE312" s="55"/>
      <c r="EF312" s="55"/>
      <c r="EG312" s="55"/>
      <c r="EH312" s="55"/>
      <c r="EI312" s="55"/>
      <c r="EJ312" s="55"/>
      <c r="EK312" s="55"/>
      <c r="EL312" s="55"/>
      <c r="EM312" s="55"/>
      <c r="EN312" s="55"/>
      <c r="EO312" s="55"/>
      <c r="EP312" s="55"/>
      <c r="EQ312" s="55"/>
      <c r="ER312" s="55"/>
      <c r="ES312" s="55"/>
      <c r="ET312" s="45"/>
      <c r="EU312" s="45"/>
    </row>
    <row r="313" spans="1:151" s="54" customFormat="1" ht="18.75" customHeight="1" thickBot="1">
      <c r="A313" s="233"/>
      <c r="B313" s="91">
        <v>346</v>
      </c>
      <c r="C313" s="90" t="s">
        <v>569</v>
      </c>
      <c r="D313" s="90"/>
      <c r="E313" s="90"/>
      <c r="F313" s="68"/>
      <c r="G313" s="91" t="s">
        <v>15</v>
      </c>
      <c r="H313" s="123">
        <v>8.1999999999999993</v>
      </c>
      <c r="I313" s="317"/>
      <c r="J313" s="90" t="s">
        <v>1578</v>
      </c>
      <c r="K313" s="313">
        <f>A313*H313</f>
        <v>0</v>
      </c>
      <c r="L313" s="273" t="s">
        <v>1166</v>
      </c>
      <c r="M313" s="273" t="s">
        <v>85</v>
      </c>
      <c r="N313" s="273"/>
      <c r="O313" s="278"/>
      <c r="P313" s="278"/>
      <c r="Q313" s="278"/>
      <c r="R313" s="278"/>
      <c r="S313" s="128"/>
      <c r="T313" s="128"/>
      <c r="ES313" s="55"/>
    </row>
    <row r="314" spans="1:151" s="54" customFormat="1" ht="18.75" customHeight="1" thickBot="1">
      <c r="A314" s="233"/>
      <c r="B314" s="91">
        <v>1741</v>
      </c>
      <c r="C314" s="90" t="s">
        <v>1742</v>
      </c>
      <c r="D314" s="90"/>
      <c r="E314" s="90"/>
      <c r="F314" s="68"/>
      <c r="G314" s="91" t="s">
        <v>18</v>
      </c>
      <c r="H314" s="123">
        <v>6.1</v>
      </c>
      <c r="I314" s="317"/>
      <c r="J314" s="90" t="s">
        <v>1568</v>
      </c>
      <c r="K314" s="313">
        <f>A314*H314</f>
        <v>0</v>
      </c>
      <c r="L314" s="273" t="s">
        <v>1871</v>
      </c>
      <c r="M314" s="273" t="s">
        <v>1872</v>
      </c>
      <c r="N314" s="273"/>
      <c r="O314" s="283"/>
      <c r="P314" s="283"/>
      <c r="Q314" s="283"/>
      <c r="R314" s="283"/>
      <c r="S314" s="103"/>
      <c r="T314" s="103"/>
      <c r="U314" s="103"/>
      <c r="V314" s="103"/>
      <c r="W314" s="103"/>
      <c r="X314" s="103"/>
      <c r="Y314" s="103"/>
      <c r="Z314" s="103"/>
      <c r="AA314" s="103"/>
      <c r="AB314" s="103"/>
      <c r="AC314" s="103"/>
      <c r="AD314" s="103"/>
      <c r="AE314" s="103"/>
      <c r="AF314" s="103"/>
      <c r="AG314" s="103"/>
      <c r="AH314" s="103"/>
      <c r="AI314" s="103"/>
      <c r="AJ314" s="103"/>
      <c r="AK314" s="103"/>
      <c r="AL314" s="103"/>
      <c r="AM314" s="103"/>
      <c r="AN314" s="103"/>
      <c r="AO314" s="103"/>
      <c r="AP314" s="103"/>
      <c r="AQ314" s="103"/>
      <c r="AR314" s="103"/>
      <c r="AS314" s="103"/>
      <c r="AT314" s="103"/>
      <c r="AU314" s="103"/>
      <c r="AV314" s="103"/>
      <c r="AW314" s="103"/>
      <c r="AX314" s="103"/>
      <c r="AY314" s="103"/>
      <c r="AZ314" s="103"/>
      <c r="BA314" s="103"/>
      <c r="BB314" s="103"/>
      <c r="BC314" s="103"/>
      <c r="BD314" s="103"/>
      <c r="BE314" s="103"/>
      <c r="BF314" s="103"/>
      <c r="BG314" s="103"/>
      <c r="BH314" s="103"/>
      <c r="BI314" s="103"/>
      <c r="BJ314" s="103"/>
      <c r="BK314" s="103"/>
      <c r="BL314" s="103"/>
      <c r="BM314" s="103"/>
      <c r="BN314" s="103"/>
      <c r="BO314" s="103"/>
      <c r="BP314" s="103"/>
      <c r="BQ314" s="103"/>
      <c r="BR314" s="103"/>
      <c r="BS314" s="103"/>
      <c r="BT314" s="103"/>
      <c r="BU314" s="103"/>
      <c r="BV314" s="103"/>
      <c r="BW314" s="103"/>
      <c r="BX314" s="103"/>
      <c r="BY314" s="103"/>
      <c r="BZ314" s="103"/>
      <c r="CA314" s="103"/>
      <c r="CB314" s="103"/>
      <c r="CC314" s="103"/>
      <c r="CD314" s="103"/>
      <c r="CE314" s="103"/>
      <c r="CF314" s="103"/>
      <c r="CG314" s="103"/>
      <c r="CH314" s="103"/>
      <c r="CI314" s="103"/>
      <c r="CJ314" s="103"/>
      <c r="CK314" s="103"/>
      <c r="CL314" s="103"/>
      <c r="CM314" s="103"/>
      <c r="CN314" s="103"/>
      <c r="CO314" s="103"/>
      <c r="CP314" s="103"/>
      <c r="CQ314" s="103"/>
      <c r="CR314" s="103"/>
      <c r="CS314" s="103"/>
      <c r="CT314" s="103"/>
      <c r="CU314" s="103"/>
      <c r="CV314" s="103"/>
      <c r="CW314" s="103"/>
      <c r="CX314" s="103"/>
      <c r="CY314" s="103"/>
      <c r="CZ314" s="103"/>
      <c r="DA314" s="103"/>
      <c r="DB314" s="103"/>
      <c r="DC314" s="103"/>
      <c r="DD314" s="103"/>
      <c r="DE314" s="103"/>
      <c r="DF314" s="103"/>
      <c r="DG314" s="103"/>
      <c r="DH314" s="103"/>
      <c r="DI314" s="103"/>
      <c r="DJ314" s="103"/>
      <c r="DK314" s="103"/>
      <c r="DL314" s="103"/>
      <c r="DM314" s="103"/>
      <c r="DN314" s="103"/>
      <c r="DO314" s="103"/>
      <c r="DP314" s="103"/>
      <c r="DQ314" s="103"/>
      <c r="DR314" s="103"/>
      <c r="DS314" s="103"/>
      <c r="DT314" s="103"/>
      <c r="DU314" s="103"/>
      <c r="DV314" s="103"/>
      <c r="DW314" s="103"/>
      <c r="DX314" s="103"/>
      <c r="DY314" s="103"/>
      <c r="DZ314" s="103"/>
      <c r="EA314" s="103"/>
      <c r="EB314" s="103"/>
      <c r="EC314" s="103"/>
      <c r="ED314" s="103"/>
      <c r="EE314" s="103"/>
      <c r="EF314" s="103"/>
      <c r="EG314" s="103"/>
      <c r="EH314" s="103"/>
      <c r="EI314" s="103"/>
      <c r="EJ314" s="103"/>
      <c r="EK314" s="103"/>
      <c r="EL314" s="103"/>
      <c r="EM314" s="103"/>
      <c r="EN314" s="103"/>
      <c r="EO314" s="103"/>
      <c r="EP314" s="103"/>
      <c r="EQ314" s="103"/>
      <c r="ER314" s="103"/>
      <c r="ES314" s="103"/>
    </row>
    <row r="315" spans="1:151" s="45" customFormat="1" ht="18.75" customHeight="1" thickBot="1">
      <c r="A315" s="233"/>
      <c r="B315" s="91">
        <v>2396</v>
      </c>
      <c r="C315" s="90" t="s">
        <v>1742</v>
      </c>
      <c r="D315" s="90"/>
      <c r="E315" s="90"/>
      <c r="F315" s="68"/>
      <c r="G315" s="91" t="s">
        <v>15</v>
      </c>
      <c r="H315" s="123">
        <v>8.1999999999999993</v>
      </c>
      <c r="I315" s="317"/>
      <c r="J315" s="90" t="s">
        <v>1578</v>
      </c>
      <c r="K315" s="313">
        <f>A315*H315</f>
        <v>0</v>
      </c>
      <c r="L315" s="273" t="s">
        <v>1743</v>
      </c>
      <c r="M315" s="273" t="s">
        <v>1744</v>
      </c>
      <c r="N315" s="273"/>
      <c r="O315" s="285"/>
      <c r="P315" s="285"/>
      <c r="Q315" s="285"/>
      <c r="R315" s="285"/>
      <c r="ET315" s="56"/>
      <c r="EU315" s="56"/>
    </row>
    <row r="316" spans="1:151" s="45" customFormat="1" ht="18.75" customHeight="1" thickBot="1">
      <c r="A316" s="233"/>
      <c r="B316" s="91">
        <v>3662</v>
      </c>
      <c r="C316" s="90" t="s">
        <v>570</v>
      </c>
      <c r="D316" s="90"/>
      <c r="E316" s="90"/>
      <c r="F316" s="68"/>
      <c r="G316" s="91" t="s">
        <v>18</v>
      </c>
      <c r="H316" s="123">
        <v>6.1</v>
      </c>
      <c r="I316" s="317"/>
      <c r="J316" s="90" t="s">
        <v>2436</v>
      </c>
      <c r="K316" s="313">
        <f>A316*H316</f>
        <v>0</v>
      </c>
      <c r="L316" s="273" t="s">
        <v>1168</v>
      </c>
      <c r="M316" s="273" t="s">
        <v>354</v>
      </c>
      <c r="N316" s="273"/>
      <c r="O316" s="278"/>
      <c r="P316" s="278"/>
      <c r="Q316" s="278"/>
      <c r="R316" s="278"/>
      <c r="S316" s="54"/>
      <c r="T316" s="54"/>
      <c r="U316" s="54"/>
      <c r="V316" s="54"/>
      <c r="W316" s="54"/>
      <c r="X316" s="54"/>
      <c r="Y316" s="54"/>
      <c r="Z316" s="54"/>
      <c r="AA316" s="54"/>
      <c r="AB316" s="54"/>
      <c r="AC316" s="54"/>
      <c r="AD316" s="54"/>
      <c r="AE316" s="54"/>
      <c r="AF316" s="54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  <c r="CM316" s="54"/>
      <c r="CN316" s="54"/>
      <c r="CO316" s="54"/>
      <c r="CP316" s="54"/>
      <c r="CQ316" s="54"/>
      <c r="CR316" s="54"/>
      <c r="CS316" s="54"/>
      <c r="CT316" s="54"/>
      <c r="CU316" s="54"/>
      <c r="CV316" s="54"/>
      <c r="CW316" s="54"/>
      <c r="CX316" s="54"/>
      <c r="CY316" s="54"/>
      <c r="CZ316" s="54"/>
      <c r="DA316" s="54"/>
      <c r="DB316" s="54"/>
      <c r="DC316" s="54"/>
      <c r="DD316" s="54"/>
      <c r="DE316" s="54"/>
      <c r="DF316" s="54"/>
      <c r="DG316" s="54"/>
      <c r="DH316" s="54"/>
      <c r="DI316" s="54"/>
      <c r="DJ316" s="54"/>
      <c r="DK316" s="54"/>
      <c r="DL316" s="54"/>
      <c r="DM316" s="54"/>
      <c r="DN316" s="54"/>
      <c r="DO316" s="54"/>
      <c r="DP316" s="54"/>
      <c r="DQ316" s="54"/>
      <c r="DR316" s="54"/>
      <c r="DS316" s="54"/>
      <c r="DT316" s="54"/>
      <c r="DU316" s="54"/>
      <c r="DV316" s="54"/>
      <c r="DW316" s="54"/>
      <c r="DX316" s="54"/>
      <c r="DY316" s="54"/>
      <c r="DZ316" s="54"/>
      <c r="EA316" s="54"/>
      <c r="EB316" s="54"/>
      <c r="EC316" s="54"/>
      <c r="ED316" s="54"/>
      <c r="EE316" s="54"/>
      <c r="EF316" s="54"/>
      <c r="EG316" s="54"/>
      <c r="EH316" s="54"/>
      <c r="EI316" s="54"/>
      <c r="EJ316" s="54"/>
      <c r="EK316" s="54"/>
      <c r="EL316" s="54"/>
      <c r="EM316" s="54"/>
      <c r="EN316" s="54"/>
      <c r="EO316" s="54"/>
      <c r="EP316" s="54"/>
      <c r="EQ316" s="55"/>
      <c r="ER316" s="55"/>
      <c r="ES316" s="55"/>
      <c r="ET316" s="56"/>
      <c r="EU316" s="56"/>
    </row>
    <row r="317" spans="1:151" s="54" customFormat="1" ht="18.75" customHeight="1" thickBot="1">
      <c r="A317" s="233"/>
      <c r="B317" s="91">
        <v>2734</v>
      </c>
      <c r="C317" s="90" t="s">
        <v>570</v>
      </c>
      <c r="D317" s="90"/>
      <c r="E317" s="90"/>
      <c r="F317" s="68"/>
      <c r="G317" s="91" t="s">
        <v>15</v>
      </c>
      <c r="H317" s="123">
        <v>8.1999999999999993</v>
      </c>
      <c r="I317" s="317"/>
      <c r="J317" s="90" t="s">
        <v>1575</v>
      </c>
      <c r="K317" s="313">
        <f>A317*H317</f>
        <v>0</v>
      </c>
      <c r="L317" s="273" t="s">
        <v>1167</v>
      </c>
      <c r="M317" s="273" t="s">
        <v>86</v>
      </c>
      <c r="N317" s="273"/>
      <c r="O317" s="278"/>
      <c r="P317" s="278"/>
      <c r="Q317" s="278"/>
      <c r="R317" s="278"/>
      <c r="EQ317" s="55"/>
      <c r="ER317" s="55"/>
      <c r="ES317" s="55"/>
      <c r="ET317" s="55"/>
      <c r="EU317" s="55"/>
    </row>
    <row r="318" spans="1:151" s="107" customFormat="1" ht="18.75" customHeight="1" thickBot="1">
      <c r="A318" s="233"/>
      <c r="B318" s="91">
        <v>309</v>
      </c>
      <c r="C318" s="90" t="s">
        <v>2054</v>
      </c>
      <c r="D318" s="90"/>
      <c r="E318" s="90"/>
      <c r="F318" s="68"/>
      <c r="G318" s="91" t="s">
        <v>18</v>
      </c>
      <c r="H318" s="123">
        <v>7.1</v>
      </c>
      <c r="I318" s="317"/>
      <c r="J318" s="90" t="s">
        <v>1568</v>
      </c>
      <c r="K318" s="313">
        <f>A318*H318</f>
        <v>0</v>
      </c>
      <c r="L318" s="273" t="s">
        <v>2055</v>
      </c>
      <c r="M318" s="273" t="s">
        <v>2056</v>
      </c>
      <c r="N318" s="273"/>
      <c r="O318" s="278"/>
      <c r="P318" s="278"/>
      <c r="Q318" s="278"/>
      <c r="R318" s="278"/>
      <c r="S318" s="54"/>
      <c r="T318" s="54"/>
      <c r="U318" s="54"/>
      <c r="V318" s="54"/>
      <c r="W318" s="54"/>
      <c r="X318" s="54"/>
      <c r="Y318" s="54"/>
      <c r="Z318" s="54"/>
      <c r="AA318" s="54"/>
      <c r="AB318" s="54"/>
      <c r="AC318" s="54"/>
      <c r="AD318" s="54"/>
      <c r="AE318" s="54"/>
      <c r="AF318" s="54"/>
      <c r="AG318" s="54"/>
      <c r="AH318" s="55"/>
      <c r="AI318" s="55"/>
      <c r="AJ318" s="55"/>
      <c r="AK318" s="55"/>
      <c r="AL318" s="55"/>
      <c r="AM318" s="55"/>
      <c r="AN318" s="55"/>
      <c r="AO318" s="55"/>
      <c r="AP318" s="55"/>
      <c r="AQ318" s="55"/>
      <c r="AR318" s="55"/>
      <c r="AS318" s="55"/>
      <c r="AT318" s="55"/>
      <c r="AU318" s="55"/>
      <c r="AV318" s="55"/>
      <c r="AW318" s="55"/>
      <c r="AX318" s="55"/>
      <c r="AY318" s="55"/>
      <c r="AZ318" s="55"/>
      <c r="BA318" s="55"/>
      <c r="BB318" s="55"/>
      <c r="BC318" s="55"/>
      <c r="BD318" s="55"/>
      <c r="BE318" s="55"/>
      <c r="BF318" s="55"/>
      <c r="BG318" s="55"/>
      <c r="BH318" s="55"/>
      <c r="BI318" s="55"/>
      <c r="BJ318" s="55"/>
      <c r="BK318" s="55"/>
      <c r="BL318" s="55"/>
      <c r="BM318" s="55"/>
      <c r="BN318" s="55"/>
      <c r="BO318" s="55"/>
      <c r="BP318" s="55"/>
      <c r="BQ318" s="55"/>
      <c r="BR318" s="55"/>
      <c r="BS318" s="55"/>
      <c r="BT318" s="55"/>
      <c r="BU318" s="55"/>
      <c r="BV318" s="55"/>
      <c r="BW318" s="55"/>
      <c r="BX318" s="55"/>
      <c r="BY318" s="55"/>
      <c r="BZ318" s="55"/>
      <c r="CA318" s="55"/>
      <c r="CB318" s="55"/>
      <c r="CC318" s="55"/>
      <c r="CD318" s="55"/>
      <c r="CE318" s="55"/>
      <c r="CF318" s="55"/>
      <c r="CG318" s="55"/>
      <c r="CH318" s="55"/>
      <c r="CI318" s="55"/>
      <c r="CJ318" s="55"/>
      <c r="CK318" s="55"/>
      <c r="CL318" s="55"/>
      <c r="CM318" s="55"/>
      <c r="CN318" s="55"/>
      <c r="CO318" s="55"/>
      <c r="CP318" s="55"/>
      <c r="CQ318" s="55"/>
      <c r="CR318" s="55"/>
      <c r="CS318" s="55"/>
      <c r="CT318" s="55"/>
      <c r="CU318" s="55"/>
      <c r="CV318" s="55"/>
      <c r="CW318" s="55"/>
      <c r="CX318" s="55"/>
      <c r="CY318" s="55"/>
      <c r="CZ318" s="55"/>
      <c r="DA318" s="55"/>
      <c r="DB318" s="55"/>
      <c r="DC318" s="55"/>
      <c r="DD318" s="55"/>
      <c r="DE318" s="55"/>
      <c r="DF318" s="55"/>
      <c r="DG318" s="55"/>
      <c r="DH318" s="55"/>
      <c r="DI318" s="55"/>
      <c r="DJ318" s="55"/>
      <c r="DK318" s="55"/>
      <c r="DL318" s="55"/>
      <c r="DM318" s="55"/>
      <c r="DN318" s="55"/>
      <c r="DO318" s="55"/>
      <c r="DP318" s="55"/>
      <c r="DQ318" s="55"/>
      <c r="DR318" s="55"/>
      <c r="DS318" s="55"/>
      <c r="DT318" s="55"/>
      <c r="DU318" s="55"/>
      <c r="DV318" s="55"/>
      <c r="DW318" s="55"/>
      <c r="DX318" s="55"/>
      <c r="DY318" s="55"/>
      <c r="DZ318" s="55"/>
      <c r="EA318" s="55"/>
      <c r="EB318" s="55"/>
      <c r="EC318" s="55"/>
      <c r="ED318" s="55"/>
      <c r="EE318" s="55"/>
      <c r="EF318" s="55"/>
      <c r="EG318" s="55"/>
      <c r="EH318" s="55"/>
      <c r="EI318" s="55"/>
      <c r="EJ318" s="55"/>
      <c r="EK318" s="55"/>
      <c r="EL318" s="55"/>
      <c r="EM318" s="55"/>
      <c r="EN318" s="55"/>
      <c r="EO318" s="55"/>
      <c r="EP318" s="55"/>
      <c r="EQ318" s="55"/>
      <c r="ER318" s="55"/>
      <c r="ES318" s="55"/>
      <c r="ET318" s="55"/>
      <c r="EU318" s="55"/>
    </row>
    <row r="319" spans="1:151" s="56" customFormat="1" ht="18.75" customHeight="1" thickBot="1">
      <c r="A319" s="233"/>
      <c r="B319" s="91">
        <v>450</v>
      </c>
      <c r="C319" s="90" t="s">
        <v>2270</v>
      </c>
      <c r="D319" s="90"/>
      <c r="E319" s="90"/>
      <c r="F319" s="68"/>
      <c r="G319" s="91" t="s">
        <v>18</v>
      </c>
      <c r="H319" s="123">
        <v>7.1</v>
      </c>
      <c r="I319" s="317"/>
      <c r="J319" s="90" t="s">
        <v>1570</v>
      </c>
      <c r="K319" s="313">
        <f>A319*H319</f>
        <v>0</v>
      </c>
      <c r="L319" s="273" t="s">
        <v>2271</v>
      </c>
      <c r="M319" s="273" t="s">
        <v>2272</v>
      </c>
      <c r="N319" s="273"/>
      <c r="O319" s="278"/>
      <c r="P319" s="278"/>
      <c r="Q319" s="278"/>
      <c r="R319" s="278"/>
      <c r="S319" s="54"/>
      <c r="T319" s="54"/>
      <c r="U319" s="54"/>
      <c r="V319" s="54"/>
      <c r="W319" s="54"/>
      <c r="X319" s="54"/>
      <c r="Y319" s="54"/>
      <c r="Z319" s="54"/>
      <c r="AA319" s="54"/>
      <c r="AB319" s="54"/>
      <c r="AC319" s="54"/>
      <c r="AD319" s="54"/>
      <c r="AE319" s="54"/>
      <c r="AF319" s="54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  <c r="CM319" s="54"/>
      <c r="CN319" s="54"/>
      <c r="CO319" s="54"/>
      <c r="CP319" s="54"/>
      <c r="CQ319" s="54"/>
      <c r="CR319" s="54"/>
      <c r="CS319" s="54"/>
      <c r="CT319" s="54"/>
      <c r="CU319" s="54"/>
      <c r="CV319" s="54"/>
      <c r="CW319" s="54"/>
      <c r="CX319" s="54"/>
      <c r="CY319" s="54"/>
      <c r="CZ319" s="54"/>
      <c r="DA319" s="54"/>
      <c r="DB319" s="54"/>
      <c r="DC319" s="54"/>
      <c r="DD319" s="54"/>
      <c r="DE319" s="54"/>
      <c r="DF319" s="54"/>
      <c r="DG319" s="54"/>
      <c r="DH319" s="54"/>
      <c r="DI319" s="54"/>
      <c r="DJ319" s="54"/>
      <c r="DK319" s="54"/>
      <c r="DL319" s="54"/>
      <c r="DM319" s="54"/>
      <c r="DN319" s="54"/>
      <c r="DO319" s="54"/>
      <c r="DP319" s="54"/>
      <c r="DQ319" s="54"/>
      <c r="DR319" s="54"/>
      <c r="DS319" s="54"/>
      <c r="DT319" s="54"/>
      <c r="DU319" s="54"/>
      <c r="DV319" s="54"/>
      <c r="DW319" s="54"/>
      <c r="DX319" s="54"/>
      <c r="DY319" s="54"/>
      <c r="DZ319" s="54"/>
      <c r="EA319" s="54"/>
      <c r="EB319" s="54"/>
      <c r="EC319" s="54"/>
      <c r="ED319" s="54"/>
      <c r="EE319" s="54"/>
      <c r="EF319" s="54"/>
      <c r="EG319" s="54"/>
      <c r="EH319" s="54"/>
      <c r="EI319" s="54"/>
      <c r="EJ319" s="54"/>
      <c r="EK319" s="54"/>
      <c r="EL319" s="54"/>
      <c r="EM319" s="54"/>
      <c r="EN319" s="54"/>
      <c r="EO319" s="54"/>
      <c r="EP319" s="54"/>
      <c r="EQ319" s="55"/>
      <c r="ER319" s="55"/>
      <c r="ES319" s="55"/>
    </row>
    <row r="320" spans="1:151" s="56" customFormat="1" ht="18.75" customHeight="1" thickBot="1">
      <c r="A320" s="233"/>
      <c r="B320" s="91">
        <v>343</v>
      </c>
      <c r="C320" s="162" t="s">
        <v>1663</v>
      </c>
      <c r="D320" s="90"/>
      <c r="E320" s="90"/>
      <c r="F320" s="68"/>
      <c r="G320" s="91" t="s">
        <v>18</v>
      </c>
      <c r="H320" s="123">
        <v>6.3</v>
      </c>
      <c r="I320" s="317"/>
      <c r="J320" s="90" t="s">
        <v>1577</v>
      </c>
      <c r="K320" s="313">
        <f>A320*H320</f>
        <v>0</v>
      </c>
      <c r="L320" s="273" t="s">
        <v>1664</v>
      </c>
      <c r="M320" s="273" t="s">
        <v>1665</v>
      </c>
      <c r="N320" s="273"/>
      <c r="O320" s="284"/>
      <c r="P320" s="284"/>
      <c r="Q320" s="284"/>
      <c r="R320" s="284"/>
      <c r="S320" s="105"/>
      <c r="T320" s="105"/>
      <c r="U320" s="105"/>
      <c r="V320" s="105"/>
      <c r="W320" s="105"/>
      <c r="X320" s="105"/>
      <c r="Y320" s="105"/>
      <c r="Z320" s="105"/>
      <c r="AA320" s="105"/>
      <c r="AB320" s="105"/>
      <c r="AC320" s="105"/>
      <c r="AD320" s="105"/>
      <c r="AE320" s="105"/>
      <c r="AF320" s="105"/>
      <c r="AG320" s="105"/>
      <c r="AH320" s="105"/>
      <c r="AI320" s="105"/>
      <c r="AJ320" s="105"/>
      <c r="AK320" s="105"/>
      <c r="AL320" s="105"/>
      <c r="AM320" s="105"/>
      <c r="AN320" s="105"/>
      <c r="AO320" s="105"/>
      <c r="AP320" s="105"/>
      <c r="AQ320" s="105"/>
      <c r="AR320" s="105"/>
      <c r="AS320" s="105"/>
      <c r="AT320" s="105"/>
      <c r="AU320" s="105"/>
      <c r="AV320" s="105"/>
      <c r="AW320" s="105"/>
      <c r="AX320" s="105"/>
      <c r="AY320" s="105"/>
      <c r="AZ320" s="105"/>
      <c r="BA320" s="105"/>
      <c r="BB320" s="105"/>
      <c r="BC320" s="105"/>
      <c r="BD320" s="105"/>
      <c r="BE320" s="105"/>
      <c r="BF320" s="105"/>
      <c r="BG320" s="105"/>
      <c r="BH320" s="105"/>
      <c r="BI320" s="105"/>
      <c r="BJ320" s="105"/>
      <c r="BK320" s="105"/>
      <c r="BL320" s="105"/>
      <c r="BM320" s="105"/>
      <c r="BN320" s="105"/>
      <c r="BO320" s="105"/>
      <c r="BP320" s="105"/>
      <c r="BQ320" s="105"/>
      <c r="BR320" s="105"/>
      <c r="BS320" s="105"/>
      <c r="BT320" s="105"/>
      <c r="BU320" s="105"/>
      <c r="BV320" s="105"/>
      <c r="BW320" s="105"/>
      <c r="BX320" s="105"/>
      <c r="BY320" s="105"/>
      <c r="BZ320" s="105"/>
      <c r="CA320" s="105"/>
      <c r="CB320" s="105"/>
      <c r="CC320" s="105"/>
      <c r="CD320" s="105"/>
      <c r="CE320" s="105"/>
      <c r="CF320" s="105"/>
      <c r="CG320" s="105"/>
      <c r="CH320" s="105"/>
      <c r="CI320" s="105"/>
      <c r="CJ320" s="105"/>
      <c r="CK320" s="105"/>
      <c r="CL320" s="105"/>
      <c r="CM320" s="105"/>
      <c r="CN320" s="105"/>
      <c r="CO320" s="105"/>
      <c r="CP320" s="105"/>
      <c r="CQ320" s="105"/>
      <c r="CR320" s="105"/>
      <c r="CS320" s="105"/>
      <c r="CT320" s="105"/>
      <c r="CU320" s="105"/>
      <c r="CV320" s="105"/>
      <c r="CW320" s="105"/>
      <c r="CX320" s="105"/>
      <c r="CY320" s="105"/>
      <c r="CZ320" s="105"/>
      <c r="DA320" s="105"/>
      <c r="DB320" s="105"/>
      <c r="DC320" s="105"/>
      <c r="DD320" s="105"/>
      <c r="DE320" s="105"/>
      <c r="DF320" s="105"/>
      <c r="DG320" s="105"/>
      <c r="DH320" s="105"/>
      <c r="DI320" s="105"/>
      <c r="DJ320" s="105"/>
      <c r="DK320" s="105"/>
      <c r="DL320" s="105"/>
      <c r="DM320" s="105"/>
      <c r="DN320" s="105"/>
      <c r="DO320" s="105"/>
      <c r="DP320" s="105"/>
      <c r="DQ320" s="105"/>
      <c r="DR320" s="105"/>
      <c r="DS320" s="105"/>
      <c r="DT320" s="105"/>
      <c r="DU320" s="105"/>
      <c r="DV320" s="105"/>
      <c r="DW320" s="105"/>
      <c r="DX320" s="105"/>
      <c r="DY320" s="105"/>
      <c r="DZ320" s="105"/>
      <c r="EA320" s="105"/>
      <c r="EB320" s="105"/>
      <c r="EC320" s="105"/>
      <c r="ED320" s="105"/>
      <c r="EE320" s="105"/>
      <c r="EF320" s="105"/>
      <c r="EG320" s="105"/>
      <c r="EH320" s="105"/>
      <c r="EI320" s="105"/>
      <c r="EJ320" s="105"/>
      <c r="EK320" s="105"/>
      <c r="EL320" s="105"/>
      <c r="EM320" s="105"/>
      <c r="EN320" s="105"/>
      <c r="EO320" s="105"/>
      <c r="EP320" s="105"/>
      <c r="EQ320" s="105"/>
      <c r="ER320" s="105"/>
      <c r="ES320" s="105"/>
      <c r="ET320" s="105"/>
      <c r="EU320" s="105"/>
    </row>
    <row r="321" spans="1:151" s="56" customFormat="1" ht="18.75" customHeight="1" thickBot="1">
      <c r="A321" s="233"/>
      <c r="B321" s="91">
        <v>348</v>
      </c>
      <c r="C321" s="162" t="s">
        <v>1820</v>
      </c>
      <c r="D321" s="90"/>
      <c r="E321" s="90"/>
      <c r="F321" s="68"/>
      <c r="G321" s="91" t="s">
        <v>18</v>
      </c>
      <c r="H321" s="123">
        <v>6.3</v>
      </c>
      <c r="I321" s="317"/>
      <c r="J321" s="90" t="s">
        <v>1579</v>
      </c>
      <c r="K321" s="313">
        <f>A321*H321</f>
        <v>0</v>
      </c>
      <c r="L321" s="273" t="s">
        <v>1821</v>
      </c>
      <c r="M321" s="273" t="s">
        <v>1822</v>
      </c>
      <c r="N321" s="273"/>
      <c r="O321" s="284"/>
      <c r="P321" s="284"/>
      <c r="Q321" s="284"/>
      <c r="R321" s="284"/>
      <c r="S321" s="105"/>
      <c r="T321" s="105"/>
      <c r="U321" s="105"/>
      <c r="V321" s="105"/>
      <c r="W321" s="105"/>
      <c r="X321" s="105"/>
      <c r="Y321" s="105"/>
      <c r="Z321" s="105"/>
      <c r="AA321" s="105"/>
      <c r="AB321" s="105"/>
      <c r="AC321" s="105"/>
      <c r="AD321" s="105"/>
      <c r="AE321" s="105"/>
      <c r="AF321" s="105"/>
      <c r="AG321" s="105"/>
      <c r="AH321" s="105"/>
      <c r="AI321" s="105"/>
      <c r="AJ321" s="105"/>
      <c r="AK321" s="105"/>
      <c r="AL321" s="105"/>
      <c r="AM321" s="105"/>
      <c r="AN321" s="105"/>
      <c r="AO321" s="105"/>
      <c r="AP321" s="105"/>
      <c r="AQ321" s="105"/>
      <c r="AR321" s="105"/>
      <c r="AS321" s="105"/>
      <c r="AT321" s="105"/>
      <c r="AU321" s="105"/>
      <c r="AV321" s="105"/>
      <c r="AW321" s="105"/>
      <c r="AX321" s="105"/>
      <c r="AY321" s="105"/>
      <c r="AZ321" s="105"/>
      <c r="BA321" s="105"/>
      <c r="BB321" s="105"/>
      <c r="BC321" s="105"/>
      <c r="BD321" s="105"/>
      <c r="BE321" s="105"/>
      <c r="BF321" s="105"/>
      <c r="BG321" s="105"/>
      <c r="BH321" s="105"/>
      <c r="BI321" s="105"/>
      <c r="BJ321" s="105"/>
      <c r="BK321" s="105"/>
      <c r="BL321" s="105"/>
      <c r="BM321" s="105"/>
      <c r="BN321" s="105"/>
      <c r="BO321" s="105"/>
      <c r="BP321" s="105"/>
      <c r="BQ321" s="105"/>
      <c r="BR321" s="105"/>
      <c r="BS321" s="105"/>
      <c r="BT321" s="105"/>
      <c r="BU321" s="105"/>
      <c r="BV321" s="105"/>
      <c r="BW321" s="105"/>
      <c r="BX321" s="105"/>
      <c r="BY321" s="105"/>
      <c r="BZ321" s="105"/>
      <c r="CA321" s="105"/>
      <c r="CB321" s="105"/>
      <c r="CC321" s="105"/>
      <c r="CD321" s="105"/>
      <c r="CE321" s="105"/>
      <c r="CF321" s="105"/>
      <c r="CG321" s="105"/>
      <c r="CH321" s="105"/>
      <c r="CI321" s="105"/>
      <c r="CJ321" s="105"/>
      <c r="CK321" s="105"/>
      <c r="CL321" s="105"/>
      <c r="CM321" s="105"/>
      <c r="CN321" s="105"/>
      <c r="CO321" s="105"/>
      <c r="CP321" s="105"/>
      <c r="CQ321" s="105"/>
      <c r="CR321" s="105"/>
      <c r="CS321" s="105"/>
      <c r="CT321" s="105"/>
      <c r="CU321" s="105"/>
      <c r="CV321" s="105"/>
      <c r="CW321" s="105"/>
      <c r="CX321" s="105"/>
      <c r="CY321" s="105"/>
      <c r="CZ321" s="105"/>
      <c r="DA321" s="105"/>
      <c r="DB321" s="105"/>
      <c r="DC321" s="105"/>
      <c r="DD321" s="105"/>
      <c r="DE321" s="105"/>
      <c r="DF321" s="105"/>
      <c r="DG321" s="105"/>
      <c r="DH321" s="105"/>
      <c r="DI321" s="105"/>
      <c r="DJ321" s="105"/>
      <c r="DK321" s="105"/>
      <c r="DL321" s="105"/>
      <c r="DM321" s="105"/>
      <c r="DN321" s="105"/>
      <c r="DO321" s="105"/>
      <c r="DP321" s="105"/>
      <c r="DQ321" s="105"/>
      <c r="DR321" s="105"/>
      <c r="DS321" s="105"/>
      <c r="DT321" s="105"/>
      <c r="DU321" s="105"/>
      <c r="DV321" s="105"/>
      <c r="DW321" s="105"/>
      <c r="DX321" s="105"/>
      <c r="DY321" s="105"/>
      <c r="DZ321" s="105"/>
      <c r="EA321" s="105"/>
      <c r="EB321" s="105"/>
      <c r="EC321" s="105"/>
      <c r="ED321" s="105"/>
      <c r="EE321" s="105"/>
      <c r="EF321" s="105"/>
      <c r="EG321" s="105"/>
      <c r="EH321" s="105"/>
      <c r="EI321" s="105"/>
      <c r="EJ321" s="105"/>
      <c r="EK321" s="105"/>
      <c r="EL321" s="105"/>
      <c r="EM321" s="105"/>
      <c r="EN321" s="105"/>
      <c r="EO321" s="105"/>
      <c r="EP321" s="105"/>
      <c r="EQ321" s="105"/>
      <c r="ER321" s="105"/>
      <c r="ES321" s="105"/>
      <c r="ET321" s="103"/>
      <c r="EU321" s="103"/>
    </row>
    <row r="322" spans="1:151" s="103" customFormat="1" ht="18.75" customHeight="1" thickBot="1">
      <c r="A322" s="233"/>
      <c r="B322" s="91">
        <v>106</v>
      </c>
      <c r="C322" s="90" t="s">
        <v>2273</v>
      </c>
      <c r="D322" s="90"/>
      <c r="E322" s="90"/>
      <c r="F322" s="68"/>
      <c r="G322" s="91" t="s">
        <v>15</v>
      </c>
      <c r="H322" s="123">
        <v>9.1</v>
      </c>
      <c r="I322" s="317"/>
      <c r="J322" s="90" t="s">
        <v>2057</v>
      </c>
      <c r="K322" s="313">
        <f>A322*H322</f>
        <v>0</v>
      </c>
      <c r="L322" s="273" t="s">
        <v>2274</v>
      </c>
      <c r="M322" s="273" t="s">
        <v>2275</v>
      </c>
      <c r="N322" s="273"/>
      <c r="O322" s="281"/>
      <c r="P322" s="281"/>
      <c r="Q322" s="281"/>
      <c r="R322" s="281"/>
      <c r="S322" s="101"/>
      <c r="T322" s="101"/>
      <c r="U322" s="101"/>
      <c r="V322" s="101"/>
      <c r="W322" s="101"/>
      <c r="X322" s="101"/>
      <c r="Y322" s="101"/>
      <c r="Z322" s="101"/>
      <c r="AA322" s="101"/>
      <c r="AB322" s="101"/>
      <c r="AC322" s="101"/>
      <c r="AD322" s="101"/>
      <c r="AE322" s="101"/>
      <c r="AF322" s="101"/>
      <c r="AG322" s="101"/>
      <c r="AH322" s="101"/>
      <c r="AI322" s="101"/>
      <c r="AJ322" s="101"/>
      <c r="AK322" s="101"/>
      <c r="AL322" s="101"/>
      <c r="AM322" s="101"/>
      <c r="AN322" s="101"/>
      <c r="AO322" s="101"/>
      <c r="AP322" s="101"/>
      <c r="AQ322" s="101"/>
      <c r="AR322" s="101"/>
      <c r="AS322" s="101"/>
      <c r="AT322" s="101"/>
      <c r="AU322" s="101"/>
      <c r="AV322" s="101"/>
      <c r="AW322" s="101"/>
      <c r="AX322" s="101"/>
      <c r="AY322" s="101"/>
      <c r="AZ322" s="101"/>
      <c r="BA322" s="101"/>
      <c r="BB322" s="101"/>
      <c r="BC322" s="101"/>
      <c r="BD322" s="101"/>
      <c r="BE322" s="101"/>
      <c r="BF322" s="101"/>
      <c r="BG322" s="101"/>
      <c r="BH322" s="101"/>
      <c r="BI322" s="101"/>
      <c r="BJ322" s="101"/>
      <c r="BK322" s="101"/>
      <c r="BL322" s="101"/>
      <c r="BM322" s="101"/>
      <c r="BN322" s="101"/>
      <c r="BO322" s="101"/>
      <c r="BP322" s="101"/>
      <c r="BQ322" s="101"/>
      <c r="BR322" s="101"/>
      <c r="BS322" s="101"/>
      <c r="BT322" s="101"/>
      <c r="BU322" s="101"/>
      <c r="BV322" s="101"/>
      <c r="BW322" s="101"/>
      <c r="BX322" s="101"/>
      <c r="BY322" s="101"/>
      <c r="BZ322" s="101"/>
      <c r="CA322" s="101"/>
      <c r="CB322" s="101"/>
      <c r="CC322" s="101"/>
      <c r="CD322" s="101"/>
      <c r="CE322" s="101"/>
      <c r="CF322" s="101"/>
      <c r="CG322" s="101"/>
      <c r="CH322" s="101"/>
      <c r="CI322" s="101"/>
      <c r="CJ322" s="101"/>
      <c r="CK322" s="101"/>
      <c r="CL322" s="101"/>
      <c r="CM322" s="101"/>
      <c r="CN322" s="101"/>
      <c r="CO322" s="101"/>
      <c r="CP322" s="101"/>
      <c r="CQ322" s="101"/>
      <c r="CR322" s="101"/>
      <c r="CS322" s="101"/>
      <c r="CT322" s="101"/>
      <c r="CU322" s="101"/>
      <c r="CV322" s="101"/>
      <c r="CW322" s="101"/>
      <c r="CX322" s="101"/>
      <c r="CY322" s="101"/>
      <c r="CZ322" s="101"/>
      <c r="DA322" s="101"/>
      <c r="DB322" s="101"/>
      <c r="DC322" s="101"/>
      <c r="DD322" s="101"/>
      <c r="DE322" s="101"/>
      <c r="DF322" s="101"/>
      <c r="DG322" s="101"/>
      <c r="DH322" s="101"/>
      <c r="DI322" s="101"/>
      <c r="DJ322" s="101"/>
      <c r="DK322" s="101"/>
      <c r="DL322" s="101"/>
      <c r="DM322" s="101"/>
      <c r="DN322" s="101"/>
      <c r="DO322" s="101"/>
      <c r="DP322" s="101"/>
      <c r="DQ322" s="101"/>
      <c r="DR322" s="101"/>
      <c r="DS322" s="101"/>
      <c r="DT322" s="101"/>
      <c r="DU322" s="101"/>
      <c r="DV322" s="101"/>
      <c r="DW322" s="101"/>
      <c r="DX322" s="101"/>
      <c r="DY322" s="101"/>
      <c r="DZ322" s="101"/>
      <c r="EA322" s="101"/>
      <c r="EB322" s="101"/>
      <c r="EC322" s="101"/>
      <c r="ED322" s="101"/>
      <c r="EE322" s="101"/>
      <c r="EF322" s="101"/>
      <c r="EG322" s="101"/>
      <c r="EH322" s="101"/>
      <c r="EI322" s="101"/>
      <c r="EJ322" s="101"/>
      <c r="EK322" s="101"/>
      <c r="EL322" s="101"/>
      <c r="EM322" s="101"/>
      <c r="EN322" s="101"/>
      <c r="EO322" s="101"/>
      <c r="EP322" s="101"/>
      <c r="EQ322" s="110"/>
      <c r="ER322" s="110"/>
      <c r="ES322" s="105"/>
      <c r="ET322" s="111"/>
      <c r="EU322" s="111"/>
    </row>
    <row r="323" spans="1:151" s="103" customFormat="1" ht="18.75" customHeight="1" thickBot="1">
      <c r="A323" s="233"/>
      <c r="B323" s="91">
        <v>67</v>
      </c>
      <c r="C323" s="90" t="s">
        <v>2276</v>
      </c>
      <c r="D323" s="90"/>
      <c r="E323" s="90"/>
      <c r="F323" s="68"/>
      <c r="G323" s="91" t="s">
        <v>18</v>
      </c>
      <c r="H323" s="123">
        <v>7.6</v>
      </c>
      <c r="I323" s="317"/>
      <c r="J323" s="90" t="s">
        <v>1577</v>
      </c>
      <c r="K323" s="313">
        <f>A323*H323</f>
        <v>0</v>
      </c>
      <c r="L323" s="273" t="s">
        <v>2277</v>
      </c>
      <c r="M323" s="273" t="s">
        <v>2278</v>
      </c>
      <c r="N323" s="273"/>
      <c r="O323" s="278"/>
      <c r="P323" s="278"/>
      <c r="Q323" s="278"/>
      <c r="R323" s="278"/>
      <c r="S323" s="54"/>
      <c r="T323" s="54"/>
      <c r="U323" s="54"/>
      <c r="V323" s="54"/>
      <c r="W323" s="54"/>
      <c r="X323" s="54"/>
      <c r="Y323" s="54"/>
      <c r="Z323" s="54"/>
      <c r="AA323" s="54"/>
      <c r="AB323" s="54"/>
      <c r="AC323" s="54"/>
      <c r="AD323" s="54"/>
      <c r="AE323" s="54"/>
      <c r="AF323" s="54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  <c r="CM323" s="54"/>
      <c r="CN323" s="54"/>
      <c r="CO323" s="54"/>
      <c r="CP323" s="54"/>
      <c r="CQ323" s="54"/>
      <c r="CR323" s="54"/>
      <c r="CS323" s="54"/>
      <c r="CT323" s="54"/>
      <c r="CU323" s="54"/>
      <c r="CV323" s="54"/>
      <c r="CW323" s="54"/>
      <c r="CX323" s="54"/>
      <c r="CY323" s="54"/>
      <c r="CZ323" s="54"/>
      <c r="DA323" s="54"/>
      <c r="DB323" s="54"/>
      <c r="DC323" s="54"/>
      <c r="DD323" s="54"/>
      <c r="DE323" s="54"/>
      <c r="DF323" s="54"/>
      <c r="DG323" s="54"/>
      <c r="DH323" s="54"/>
      <c r="DI323" s="54"/>
      <c r="DJ323" s="54"/>
      <c r="DK323" s="54"/>
      <c r="DL323" s="54"/>
      <c r="DM323" s="54"/>
      <c r="DN323" s="54"/>
      <c r="DO323" s="54"/>
      <c r="DP323" s="54"/>
      <c r="DQ323" s="54"/>
      <c r="DR323" s="54"/>
      <c r="DS323" s="54"/>
      <c r="DT323" s="54"/>
      <c r="DU323" s="54"/>
      <c r="DV323" s="54"/>
      <c r="DW323" s="54"/>
      <c r="DX323" s="54"/>
      <c r="DY323" s="54"/>
      <c r="DZ323" s="54"/>
      <c r="EA323" s="54"/>
      <c r="EB323" s="54"/>
      <c r="EC323" s="54"/>
      <c r="ED323" s="54"/>
      <c r="EE323" s="54"/>
      <c r="EF323" s="54"/>
      <c r="EG323" s="54"/>
      <c r="EH323" s="54"/>
      <c r="EI323" s="54"/>
      <c r="EJ323" s="54"/>
      <c r="EK323" s="54"/>
      <c r="EL323" s="54"/>
      <c r="EM323" s="54"/>
      <c r="EN323" s="54"/>
      <c r="EO323" s="54"/>
      <c r="EP323" s="54"/>
      <c r="EQ323" s="55"/>
      <c r="ER323" s="55"/>
      <c r="ES323" s="55"/>
      <c r="ET323" s="108"/>
      <c r="EU323" s="108"/>
    </row>
    <row r="324" spans="1:151" s="108" customFormat="1" ht="18.75" customHeight="1" thickBot="1">
      <c r="A324" s="233"/>
      <c r="B324" s="91">
        <v>569</v>
      </c>
      <c r="C324" s="162" t="s">
        <v>589</v>
      </c>
      <c r="D324" s="90"/>
      <c r="E324" s="90"/>
      <c r="F324" s="68"/>
      <c r="G324" s="91" t="s">
        <v>18</v>
      </c>
      <c r="H324" s="123">
        <v>6.3</v>
      </c>
      <c r="I324" s="317"/>
      <c r="J324" s="90" t="s">
        <v>1666</v>
      </c>
      <c r="K324" s="313">
        <f>A324*H324</f>
        <v>0</v>
      </c>
      <c r="L324" s="273" t="s">
        <v>1169</v>
      </c>
      <c r="M324" s="273" t="s">
        <v>590</v>
      </c>
      <c r="N324" s="273"/>
      <c r="O324" s="278"/>
      <c r="P324" s="278"/>
      <c r="Q324" s="278"/>
      <c r="R324" s="278"/>
      <c r="S324" s="54"/>
      <c r="T324" s="54"/>
      <c r="U324" s="54"/>
      <c r="V324" s="54"/>
      <c r="W324" s="54"/>
      <c r="X324" s="54"/>
      <c r="Y324" s="54"/>
      <c r="Z324" s="54"/>
      <c r="AA324" s="54"/>
      <c r="AB324" s="54"/>
      <c r="AC324" s="54"/>
      <c r="AD324" s="54"/>
      <c r="AE324" s="54"/>
      <c r="AF324" s="54"/>
      <c r="AG324" s="54"/>
      <c r="AH324" s="55"/>
      <c r="AI324" s="55"/>
      <c r="AJ324" s="55"/>
      <c r="AK324" s="55"/>
      <c r="AL324" s="55"/>
      <c r="AM324" s="55"/>
      <c r="AN324" s="55"/>
      <c r="AO324" s="55"/>
      <c r="AP324" s="55"/>
      <c r="AQ324" s="55"/>
      <c r="AR324" s="55"/>
      <c r="AS324" s="55"/>
      <c r="AT324" s="55"/>
      <c r="AU324" s="55"/>
      <c r="AV324" s="55"/>
      <c r="AW324" s="55"/>
      <c r="AX324" s="55"/>
      <c r="AY324" s="55"/>
      <c r="AZ324" s="55"/>
      <c r="BA324" s="55"/>
      <c r="BB324" s="55"/>
      <c r="BC324" s="55"/>
      <c r="BD324" s="55"/>
      <c r="BE324" s="55"/>
      <c r="BF324" s="55"/>
      <c r="BG324" s="55"/>
      <c r="BH324" s="55"/>
      <c r="BI324" s="55"/>
      <c r="BJ324" s="55"/>
      <c r="BK324" s="55"/>
      <c r="BL324" s="55"/>
      <c r="BM324" s="55"/>
      <c r="BN324" s="55"/>
      <c r="BO324" s="55"/>
      <c r="BP324" s="55"/>
      <c r="BQ324" s="55"/>
      <c r="BR324" s="55"/>
      <c r="BS324" s="55"/>
      <c r="BT324" s="55"/>
      <c r="BU324" s="55"/>
      <c r="BV324" s="55"/>
      <c r="BW324" s="55"/>
      <c r="BX324" s="55"/>
      <c r="BY324" s="55"/>
      <c r="BZ324" s="55"/>
      <c r="CA324" s="55"/>
      <c r="CB324" s="55"/>
      <c r="CC324" s="55"/>
      <c r="CD324" s="55"/>
      <c r="CE324" s="55"/>
      <c r="CF324" s="55"/>
      <c r="CG324" s="55"/>
      <c r="CH324" s="55"/>
      <c r="CI324" s="55"/>
      <c r="CJ324" s="55"/>
      <c r="CK324" s="55"/>
      <c r="CL324" s="55"/>
      <c r="CM324" s="55"/>
      <c r="CN324" s="55"/>
      <c r="CO324" s="55"/>
      <c r="CP324" s="55"/>
      <c r="CQ324" s="55"/>
      <c r="CR324" s="55"/>
      <c r="CS324" s="55"/>
      <c r="CT324" s="55"/>
      <c r="CU324" s="55"/>
      <c r="CV324" s="55"/>
      <c r="CW324" s="55"/>
      <c r="CX324" s="55"/>
      <c r="CY324" s="55"/>
      <c r="CZ324" s="55"/>
      <c r="DA324" s="55"/>
      <c r="DB324" s="55"/>
      <c r="DC324" s="55"/>
      <c r="DD324" s="55"/>
      <c r="DE324" s="55"/>
      <c r="DF324" s="55"/>
      <c r="DG324" s="55"/>
      <c r="DH324" s="55"/>
      <c r="DI324" s="55"/>
      <c r="DJ324" s="55"/>
      <c r="DK324" s="55"/>
      <c r="DL324" s="55"/>
      <c r="DM324" s="55"/>
      <c r="DN324" s="55"/>
      <c r="DO324" s="55"/>
      <c r="DP324" s="55"/>
      <c r="DQ324" s="55"/>
      <c r="DR324" s="55"/>
      <c r="DS324" s="55"/>
      <c r="DT324" s="55"/>
      <c r="DU324" s="55"/>
      <c r="DV324" s="55"/>
      <c r="DW324" s="55"/>
      <c r="DX324" s="55"/>
      <c r="DY324" s="55"/>
      <c r="DZ324" s="55"/>
      <c r="EA324" s="55"/>
      <c r="EB324" s="55"/>
      <c r="EC324" s="55"/>
      <c r="ED324" s="55"/>
      <c r="EE324" s="55"/>
      <c r="EF324" s="55"/>
      <c r="EG324" s="55"/>
      <c r="EH324" s="55"/>
      <c r="EI324" s="55"/>
      <c r="EJ324" s="55"/>
      <c r="EK324" s="55"/>
      <c r="EL324" s="55"/>
      <c r="EM324" s="55"/>
      <c r="EN324" s="55"/>
      <c r="EO324" s="55"/>
      <c r="EP324" s="55"/>
      <c r="EQ324" s="55"/>
      <c r="ER324" s="55"/>
      <c r="ES324" s="55"/>
      <c r="ET324" s="111"/>
      <c r="EU324" s="111"/>
    </row>
    <row r="325" spans="1:151" s="111" customFormat="1" ht="18.75" customHeight="1" thickBot="1">
      <c r="A325" s="233"/>
      <c r="B325" s="91">
        <v>131</v>
      </c>
      <c r="C325" s="90" t="s">
        <v>591</v>
      </c>
      <c r="D325" s="90"/>
      <c r="E325" s="90"/>
      <c r="F325" s="68"/>
      <c r="G325" s="91" t="s">
        <v>18</v>
      </c>
      <c r="H325" s="123">
        <v>6.3</v>
      </c>
      <c r="I325" s="317"/>
      <c r="J325" s="90" t="s">
        <v>2279</v>
      </c>
      <c r="K325" s="313">
        <f>A325*H325</f>
        <v>0</v>
      </c>
      <c r="L325" s="273" t="s">
        <v>1170</v>
      </c>
      <c r="M325" s="273" t="s">
        <v>592</v>
      </c>
      <c r="N325" s="273"/>
      <c r="O325" s="278"/>
      <c r="P325" s="278"/>
      <c r="Q325" s="278"/>
      <c r="R325" s="278"/>
      <c r="S325" s="54"/>
      <c r="T325" s="54"/>
      <c r="U325" s="54"/>
      <c r="V325" s="54"/>
      <c r="W325" s="54"/>
      <c r="X325" s="54"/>
      <c r="Y325" s="54"/>
      <c r="Z325" s="54"/>
      <c r="AA325" s="54"/>
      <c r="AB325" s="54"/>
      <c r="AC325" s="54"/>
      <c r="AD325" s="54"/>
      <c r="AE325" s="54"/>
      <c r="AF325" s="54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  <c r="CM325" s="54"/>
      <c r="CN325" s="54"/>
      <c r="CO325" s="54"/>
      <c r="CP325" s="54"/>
      <c r="CQ325" s="54"/>
      <c r="CR325" s="54"/>
      <c r="CS325" s="54"/>
      <c r="CT325" s="54"/>
      <c r="CU325" s="54"/>
      <c r="CV325" s="54"/>
      <c r="CW325" s="54"/>
      <c r="CX325" s="54"/>
      <c r="CY325" s="54"/>
      <c r="CZ325" s="54"/>
      <c r="DA325" s="54"/>
      <c r="DB325" s="54"/>
      <c r="DC325" s="54"/>
      <c r="DD325" s="54"/>
      <c r="DE325" s="54"/>
      <c r="DF325" s="54"/>
      <c r="DG325" s="54"/>
      <c r="DH325" s="54"/>
      <c r="DI325" s="54"/>
      <c r="DJ325" s="54"/>
      <c r="DK325" s="54"/>
      <c r="DL325" s="54"/>
      <c r="DM325" s="54"/>
      <c r="DN325" s="54"/>
      <c r="DO325" s="54"/>
      <c r="DP325" s="54"/>
      <c r="DQ325" s="54"/>
      <c r="DR325" s="54"/>
      <c r="DS325" s="54"/>
      <c r="DT325" s="54"/>
      <c r="DU325" s="54"/>
      <c r="DV325" s="54"/>
      <c r="DW325" s="54"/>
      <c r="DX325" s="54"/>
      <c r="DY325" s="54"/>
      <c r="DZ325" s="54"/>
      <c r="EA325" s="54"/>
      <c r="EB325" s="54"/>
      <c r="EC325" s="54"/>
      <c r="ED325" s="54"/>
      <c r="EE325" s="54"/>
      <c r="EF325" s="54"/>
      <c r="EG325" s="54"/>
      <c r="EH325" s="54"/>
      <c r="EI325" s="54"/>
      <c r="EJ325" s="54"/>
      <c r="EK325" s="54"/>
      <c r="EL325" s="54"/>
      <c r="EM325" s="54"/>
      <c r="EN325" s="54"/>
      <c r="EO325" s="54"/>
      <c r="EP325" s="54"/>
      <c r="EQ325" s="54"/>
      <c r="ER325" s="54"/>
      <c r="ES325" s="110"/>
      <c r="ET325" s="55"/>
      <c r="EU325" s="55"/>
    </row>
    <row r="326" spans="1:151" s="111" customFormat="1" ht="18.75" customHeight="1" thickBot="1">
      <c r="A326" s="233"/>
      <c r="B326" s="91">
        <v>161</v>
      </c>
      <c r="C326" s="90" t="s">
        <v>593</v>
      </c>
      <c r="D326" s="90"/>
      <c r="E326" s="90"/>
      <c r="F326" s="68"/>
      <c r="G326" s="91" t="s">
        <v>18</v>
      </c>
      <c r="H326" s="123">
        <v>6.3</v>
      </c>
      <c r="I326" s="317"/>
      <c r="J326" s="90" t="s">
        <v>1769</v>
      </c>
      <c r="K326" s="313">
        <f>A326*H326</f>
        <v>0</v>
      </c>
      <c r="L326" s="273" t="s">
        <v>1171</v>
      </c>
      <c r="M326" s="273" t="s">
        <v>594</v>
      </c>
      <c r="N326" s="273"/>
      <c r="O326" s="281"/>
      <c r="P326" s="281"/>
      <c r="Q326" s="281"/>
      <c r="R326" s="281"/>
      <c r="S326" s="101"/>
      <c r="T326" s="101"/>
      <c r="U326" s="101"/>
      <c r="V326" s="101"/>
      <c r="W326" s="101"/>
      <c r="X326" s="101"/>
      <c r="Y326" s="101"/>
      <c r="Z326" s="101"/>
      <c r="AA326" s="101"/>
      <c r="AB326" s="101"/>
      <c r="AC326" s="101"/>
      <c r="AD326" s="101"/>
      <c r="AE326" s="101"/>
      <c r="AF326" s="101"/>
      <c r="AG326" s="101"/>
      <c r="AH326" s="101"/>
      <c r="AI326" s="101"/>
      <c r="AJ326" s="101"/>
      <c r="AK326" s="101"/>
      <c r="AL326" s="101"/>
      <c r="AM326" s="101"/>
      <c r="AN326" s="101"/>
      <c r="AO326" s="101"/>
      <c r="AP326" s="101"/>
      <c r="AQ326" s="101"/>
      <c r="AR326" s="101"/>
      <c r="AS326" s="101"/>
      <c r="AT326" s="101"/>
      <c r="AU326" s="101"/>
      <c r="AV326" s="101"/>
      <c r="AW326" s="101"/>
      <c r="AX326" s="101"/>
      <c r="AY326" s="101"/>
      <c r="AZ326" s="101"/>
      <c r="BA326" s="101"/>
      <c r="BB326" s="101"/>
      <c r="BC326" s="101"/>
      <c r="BD326" s="101"/>
      <c r="BE326" s="101"/>
      <c r="BF326" s="101"/>
      <c r="BG326" s="101"/>
      <c r="BH326" s="101"/>
      <c r="BI326" s="101"/>
      <c r="BJ326" s="101"/>
      <c r="BK326" s="101"/>
      <c r="BL326" s="101"/>
      <c r="BM326" s="101"/>
      <c r="BN326" s="101"/>
      <c r="BO326" s="101"/>
      <c r="BP326" s="101"/>
      <c r="BQ326" s="101"/>
      <c r="BR326" s="101"/>
      <c r="BS326" s="101"/>
      <c r="BT326" s="101"/>
      <c r="BU326" s="101"/>
      <c r="BV326" s="101"/>
      <c r="BW326" s="101"/>
      <c r="BX326" s="101"/>
      <c r="BY326" s="101"/>
      <c r="BZ326" s="101"/>
      <c r="CA326" s="101"/>
      <c r="CB326" s="101"/>
      <c r="CC326" s="101"/>
      <c r="CD326" s="101"/>
      <c r="CE326" s="101"/>
      <c r="CF326" s="101"/>
      <c r="CG326" s="101"/>
      <c r="CH326" s="101"/>
      <c r="CI326" s="101"/>
      <c r="CJ326" s="101"/>
      <c r="CK326" s="101"/>
      <c r="CL326" s="101"/>
      <c r="CM326" s="101"/>
      <c r="CN326" s="101"/>
      <c r="CO326" s="101"/>
      <c r="CP326" s="101"/>
      <c r="CQ326" s="101"/>
      <c r="CR326" s="101"/>
      <c r="CS326" s="101"/>
      <c r="CT326" s="101"/>
      <c r="CU326" s="101"/>
      <c r="CV326" s="101"/>
      <c r="CW326" s="101"/>
      <c r="CX326" s="101"/>
      <c r="CY326" s="101"/>
      <c r="CZ326" s="101"/>
      <c r="DA326" s="101"/>
      <c r="DB326" s="101"/>
      <c r="DC326" s="101"/>
      <c r="DD326" s="101"/>
      <c r="DE326" s="101"/>
      <c r="DF326" s="101"/>
      <c r="DG326" s="101"/>
      <c r="DH326" s="101"/>
      <c r="DI326" s="101"/>
      <c r="DJ326" s="101"/>
      <c r="DK326" s="101"/>
      <c r="DL326" s="101"/>
      <c r="DM326" s="101"/>
      <c r="DN326" s="101"/>
      <c r="DO326" s="101"/>
      <c r="DP326" s="101"/>
      <c r="DQ326" s="101"/>
      <c r="DR326" s="101"/>
      <c r="DS326" s="101"/>
      <c r="DT326" s="101"/>
      <c r="DU326" s="101"/>
      <c r="DV326" s="101"/>
      <c r="DW326" s="101"/>
      <c r="DX326" s="101"/>
      <c r="DY326" s="101"/>
      <c r="DZ326" s="101"/>
      <c r="EA326" s="101"/>
      <c r="EB326" s="101"/>
      <c r="EC326" s="101"/>
      <c r="ED326" s="101"/>
      <c r="EE326" s="101"/>
      <c r="EF326" s="101"/>
      <c r="EG326" s="101"/>
      <c r="EH326" s="101"/>
      <c r="EI326" s="101"/>
      <c r="EJ326" s="101"/>
      <c r="EK326" s="101"/>
      <c r="EL326" s="101"/>
      <c r="EM326" s="101"/>
      <c r="EN326" s="101"/>
      <c r="EO326" s="101"/>
      <c r="EP326" s="101"/>
      <c r="EQ326" s="110"/>
      <c r="ER326" s="110"/>
      <c r="ES326" s="106"/>
      <c r="ET326" s="55"/>
      <c r="EU326" s="55"/>
    </row>
    <row r="327" spans="1:151" s="55" customFormat="1" ht="18.75" customHeight="1" thickBot="1">
      <c r="A327" s="233"/>
      <c r="B327" s="91">
        <v>85</v>
      </c>
      <c r="C327" s="90" t="s">
        <v>595</v>
      </c>
      <c r="D327" s="90"/>
      <c r="E327" s="90"/>
      <c r="F327" s="68"/>
      <c r="G327" s="91" t="s">
        <v>18</v>
      </c>
      <c r="H327" s="123">
        <v>6.3</v>
      </c>
      <c r="I327" s="317"/>
      <c r="J327" s="90" t="s">
        <v>1769</v>
      </c>
      <c r="K327" s="313">
        <f>A327*H327</f>
        <v>0</v>
      </c>
      <c r="L327" s="273" t="s">
        <v>1172</v>
      </c>
      <c r="M327" s="273" t="s">
        <v>596</v>
      </c>
      <c r="N327" s="273"/>
      <c r="O327" s="278"/>
      <c r="P327" s="278"/>
      <c r="Q327" s="278"/>
      <c r="R327" s="278"/>
      <c r="S327" s="54"/>
      <c r="T327" s="54"/>
      <c r="U327" s="54"/>
      <c r="V327" s="54"/>
      <c r="W327" s="54"/>
      <c r="X327" s="54"/>
      <c r="Y327" s="54"/>
      <c r="Z327" s="54"/>
      <c r="AA327" s="54"/>
      <c r="AB327" s="54"/>
      <c r="AC327" s="54"/>
      <c r="AD327" s="54"/>
      <c r="AE327" s="54"/>
      <c r="AF327" s="54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  <c r="CM327" s="54"/>
      <c r="CN327" s="54"/>
      <c r="CO327" s="54"/>
      <c r="CP327" s="54"/>
      <c r="CQ327" s="54"/>
      <c r="CR327" s="54"/>
      <c r="CS327" s="54"/>
      <c r="CT327" s="54"/>
      <c r="CU327" s="54"/>
      <c r="CV327" s="54"/>
      <c r="CW327" s="54"/>
      <c r="CX327" s="54"/>
      <c r="CY327" s="54"/>
      <c r="CZ327" s="54"/>
      <c r="DA327" s="54"/>
      <c r="DB327" s="54"/>
      <c r="DC327" s="54"/>
      <c r="DD327" s="54"/>
      <c r="DE327" s="54"/>
      <c r="DF327" s="54"/>
      <c r="DG327" s="54"/>
      <c r="DH327" s="54"/>
      <c r="DI327" s="54"/>
      <c r="DJ327" s="54"/>
      <c r="DK327" s="54"/>
      <c r="DL327" s="54"/>
      <c r="DM327" s="54"/>
      <c r="DN327" s="54"/>
      <c r="DO327" s="54"/>
      <c r="DP327" s="54"/>
      <c r="DQ327" s="54"/>
      <c r="DR327" s="54"/>
      <c r="DS327" s="54"/>
      <c r="DT327" s="54"/>
      <c r="DU327" s="54"/>
      <c r="DV327" s="54"/>
      <c r="DW327" s="54"/>
      <c r="DX327" s="54"/>
      <c r="DY327" s="54"/>
      <c r="DZ327" s="54"/>
      <c r="EA327" s="54"/>
      <c r="EB327" s="54"/>
      <c r="EC327" s="54"/>
      <c r="ED327" s="54"/>
      <c r="EE327" s="54"/>
      <c r="EF327" s="54"/>
      <c r="EG327" s="54"/>
      <c r="EH327" s="54"/>
      <c r="EI327" s="54"/>
      <c r="EJ327" s="54"/>
      <c r="EK327" s="54"/>
      <c r="EL327" s="54"/>
      <c r="EM327" s="54"/>
      <c r="EN327" s="54"/>
      <c r="EO327" s="54"/>
      <c r="EP327" s="54"/>
      <c r="ET327" s="103"/>
      <c r="EU327" s="103"/>
    </row>
    <row r="328" spans="1:151" s="103" customFormat="1" ht="18.75" customHeight="1" thickBot="1">
      <c r="A328" s="233"/>
      <c r="B328" s="91">
        <v>72</v>
      </c>
      <c r="C328" s="90" t="s">
        <v>597</v>
      </c>
      <c r="D328" s="90"/>
      <c r="E328" s="90"/>
      <c r="F328" s="68"/>
      <c r="G328" s="91" t="s">
        <v>18</v>
      </c>
      <c r="H328" s="123">
        <v>6.3</v>
      </c>
      <c r="I328" s="317"/>
      <c r="J328" s="90" t="s">
        <v>1577</v>
      </c>
      <c r="K328" s="313">
        <f>A328*H328</f>
        <v>0</v>
      </c>
      <c r="L328" s="273" t="s">
        <v>1173</v>
      </c>
      <c r="M328" s="273" t="s">
        <v>598</v>
      </c>
      <c r="N328" s="273"/>
      <c r="O328" s="278"/>
      <c r="P328" s="278"/>
      <c r="Q328" s="278"/>
      <c r="R328" s="278"/>
      <c r="S328" s="54"/>
      <c r="T328" s="54"/>
      <c r="U328" s="54"/>
      <c r="V328" s="54"/>
      <c r="W328" s="54"/>
      <c r="X328" s="54"/>
      <c r="Y328" s="54"/>
      <c r="Z328" s="54"/>
      <c r="AA328" s="54"/>
      <c r="AB328" s="54"/>
      <c r="AC328" s="54"/>
      <c r="AD328" s="54"/>
      <c r="AE328" s="54"/>
      <c r="AF328" s="54"/>
      <c r="AG328" s="54"/>
      <c r="AH328" s="55"/>
      <c r="AI328" s="55"/>
      <c r="AJ328" s="55"/>
      <c r="AK328" s="55"/>
      <c r="AL328" s="55"/>
      <c r="AM328" s="55"/>
      <c r="AN328" s="55"/>
      <c r="AO328" s="55"/>
      <c r="AP328" s="55"/>
      <c r="AQ328" s="55"/>
      <c r="AR328" s="55"/>
      <c r="AS328" s="55"/>
      <c r="AT328" s="55"/>
      <c r="AU328" s="55"/>
      <c r="AV328" s="55"/>
      <c r="AW328" s="55"/>
      <c r="AX328" s="55"/>
      <c r="AY328" s="55"/>
      <c r="AZ328" s="55"/>
      <c r="BA328" s="55"/>
      <c r="BB328" s="55"/>
      <c r="BC328" s="55"/>
      <c r="BD328" s="55"/>
      <c r="BE328" s="55"/>
      <c r="BF328" s="55"/>
      <c r="BG328" s="55"/>
      <c r="BH328" s="55"/>
      <c r="BI328" s="55"/>
      <c r="BJ328" s="55"/>
      <c r="BK328" s="55"/>
      <c r="BL328" s="55"/>
      <c r="BM328" s="55"/>
      <c r="BN328" s="55"/>
      <c r="BO328" s="55"/>
      <c r="BP328" s="55"/>
      <c r="BQ328" s="55"/>
      <c r="BR328" s="55"/>
      <c r="BS328" s="55"/>
      <c r="BT328" s="55"/>
      <c r="BU328" s="55"/>
      <c r="BV328" s="55"/>
      <c r="BW328" s="55"/>
      <c r="BX328" s="55"/>
      <c r="BY328" s="55"/>
      <c r="BZ328" s="55"/>
      <c r="CA328" s="55"/>
      <c r="CB328" s="55"/>
      <c r="CC328" s="55"/>
      <c r="CD328" s="55"/>
      <c r="CE328" s="55"/>
      <c r="CF328" s="55"/>
      <c r="CG328" s="55"/>
      <c r="CH328" s="55"/>
      <c r="CI328" s="55"/>
      <c r="CJ328" s="55"/>
      <c r="CK328" s="55"/>
      <c r="CL328" s="55"/>
      <c r="CM328" s="55"/>
      <c r="CN328" s="55"/>
      <c r="CO328" s="55"/>
      <c r="CP328" s="55"/>
      <c r="CQ328" s="55"/>
      <c r="CR328" s="55"/>
      <c r="CS328" s="55"/>
      <c r="CT328" s="55"/>
      <c r="CU328" s="55"/>
      <c r="CV328" s="55"/>
      <c r="CW328" s="55"/>
      <c r="CX328" s="55"/>
      <c r="CY328" s="55"/>
      <c r="CZ328" s="55"/>
      <c r="DA328" s="55"/>
      <c r="DB328" s="55"/>
      <c r="DC328" s="55"/>
      <c r="DD328" s="55"/>
      <c r="DE328" s="55"/>
      <c r="DF328" s="55"/>
      <c r="DG328" s="55"/>
      <c r="DH328" s="55"/>
      <c r="DI328" s="55"/>
      <c r="DJ328" s="55"/>
      <c r="DK328" s="55"/>
      <c r="DL328" s="55"/>
      <c r="DM328" s="55"/>
      <c r="DN328" s="55"/>
      <c r="DO328" s="55"/>
      <c r="DP328" s="55"/>
      <c r="DQ328" s="55"/>
      <c r="DR328" s="55"/>
      <c r="DS328" s="55"/>
      <c r="DT328" s="55"/>
      <c r="DU328" s="55"/>
      <c r="DV328" s="55"/>
      <c r="DW328" s="55"/>
      <c r="DX328" s="55"/>
      <c r="DY328" s="55"/>
      <c r="DZ328" s="55"/>
      <c r="EA328" s="55"/>
      <c r="EB328" s="55"/>
      <c r="EC328" s="55"/>
      <c r="ED328" s="55"/>
      <c r="EE328" s="55"/>
      <c r="EF328" s="55"/>
      <c r="EG328" s="55"/>
      <c r="EH328" s="55"/>
      <c r="EI328" s="55"/>
      <c r="EJ328" s="55"/>
      <c r="EK328" s="55"/>
      <c r="EL328" s="55"/>
      <c r="EM328" s="55"/>
      <c r="EN328" s="55"/>
      <c r="EO328" s="55"/>
      <c r="EP328" s="55"/>
      <c r="EQ328" s="55"/>
      <c r="ER328" s="55"/>
      <c r="ES328" s="55"/>
      <c r="ET328" s="54"/>
      <c r="EU328" s="54"/>
    </row>
    <row r="329" spans="1:151" s="103" customFormat="1" ht="18.75" customHeight="1" thickBot="1">
      <c r="A329" s="233"/>
      <c r="B329" s="91">
        <v>51</v>
      </c>
      <c r="C329" s="90" t="s">
        <v>2280</v>
      </c>
      <c r="D329" s="90"/>
      <c r="E329" s="90"/>
      <c r="F329" s="68" t="s">
        <v>46</v>
      </c>
      <c r="G329" s="91" t="s">
        <v>18</v>
      </c>
      <c r="H329" s="123">
        <v>7.1</v>
      </c>
      <c r="I329" s="317"/>
      <c r="J329" s="90" t="s">
        <v>1577</v>
      </c>
      <c r="K329" s="313">
        <f>A329*H329</f>
        <v>0</v>
      </c>
      <c r="L329" s="273" t="s">
        <v>2281</v>
      </c>
      <c r="M329" s="273" t="s">
        <v>2282</v>
      </c>
      <c r="N329" s="273"/>
      <c r="O329" s="279"/>
      <c r="P329" s="279"/>
      <c r="Q329" s="279"/>
      <c r="R329" s="279"/>
      <c r="S329" s="106"/>
      <c r="T329" s="106"/>
      <c r="U329" s="106"/>
      <c r="V329" s="106"/>
      <c r="W329" s="106"/>
      <c r="X329" s="106"/>
      <c r="Y329" s="106"/>
      <c r="Z329" s="106"/>
      <c r="AA329" s="106"/>
      <c r="AB329" s="106"/>
      <c r="AC329" s="106"/>
      <c r="AD329" s="106"/>
      <c r="AE329" s="106"/>
      <c r="AF329" s="106"/>
      <c r="AG329" s="106"/>
      <c r="AH329" s="106"/>
      <c r="AI329" s="106"/>
      <c r="AJ329" s="106"/>
      <c r="AK329" s="106"/>
      <c r="AL329" s="106"/>
      <c r="AM329" s="106"/>
      <c r="AN329" s="106"/>
      <c r="AO329" s="106"/>
      <c r="AP329" s="106"/>
      <c r="AQ329" s="106"/>
      <c r="AR329" s="106"/>
      <c r="AS329" s="106"/>
      <c r="AT329" s="106"/>
      <c r="AU329" s="106"/>
      <c r="AV329" s="106"/>
      <c r="AW329" s="106"/>
      <c r="AX329" s="106"/>
      <c r="AY329" s="106"/>
      <c r="AZ329" s="106"/>
      <c r="BA329" s="106"/>
      <c r="BB329" s="106"/>
      <c r="BC329" s="106"/>
      <c r="BD329" s="106"/>
      <c r="BE329" s="106"/>
      <c r="BF329" s="106"/>
      <c r="BG329" s="106"/>
      <c r="BH329" s="106"/>
      <c r="BI329" s="106"/>
      <c r="BJ329" s="106"/>
      <c r="BK329" s="106"/>
      <c r="BL329" s="106"/>
      <c r="BM329" s="106"/>
      <c r="BN329" s="106"/>
      <c r="BO329" s="106"/>
      <c r="BP329" s="106"/>
      <c r="BQ329" s="106"/>
      <c r="BR329" s="106"/>
      <c r="BS329" s="106"/>
      <c r="BT329" s="106"/>
      <c r="BU329" s="106"/>
      <c r="BV329" s="106"/>
      <c r="BW329" s="106"/>
      <c r="BX329" s="106"/>
      <c r="BY329" s="106"/>
      <c r="BZ329" s="106"/>
      <c r="CA329" s="106"/>
      <c r="CB329" s="106"/>
      <c r="CC329" s="106"/>
      <c r="CD329" s="106"/>
      <c r="CE329" s="106"/>
      <c r="CF329" s="106"/>
      <c r="CG329" s="106"/>
      <c r="CH329" s="106"/>
      <c r="CI329" s="106"/>
      <c r="CJ329" s="106"/>
      <c r="CK329" s="106"/>
      <c r="CL329" s="106"/>
      <c r="CM329" s="106"/>
      <c r="CN329" s="106"/>
      <c r="CO329" s="106"/>
      <c r="CP329" s="106"/>
      <c r="CQ329" s="106"/>
      <c r="CR329" s="106"/>
      <c r="CS329" s="106"/>
      <c r="CT329" s="106"/>
      <c r="CU329" s="106"/>
      <c r="CV329" s="106"/>
      <c r="CW329" s="106"/>
      <c r="CX329" s="106"/>
      <c r="CY329" s="106"/>
      <c r="CZ329" s="106"/>
      <c r="DA329" s="106"/>
      <c r="DB329" s="106"/>
      <c r="DC329" s="106"/>
      <c r="DD329" s="106"/>
      <c r="DE329" s="106"/>
      <c r="DF329" s="106"/>
      <c r="DG329" s="106"/>
      <c r="DH329" s="106"/>
      <c r="DI329" s="106"/>
      <c r="DJ329" s="106"/>
      <c r="DK329" s="106"/>
      <c r="DL329" s="106"/>
      <c r="DM329" s="106"/>
      <c r="DN329" s="106"/>
      <c r="DO329" s="106"/>
      <c r="DP329" s="106"/>
      <c r="DQ329" s="106"/>
      <c r="DR329" s="106"/>
      <c r="DS329" s="106"/>
      <c r="DT329" s="106"/>
      <c r="DU329" s="106"/>
      <c r="DV329" s="106"/>
      <c r="DW329" s="106"/>
      <c r="DX329" s="106"/>
      <c r="DY329" s="106"/>
      <c r="DZ329" s="106"/>
      <c r="EA329" s="106"/>
      <c r="EB329" s="106"/>
      <c r="EC329" s="106"/>
      <c r="ED329" s="106"/>
      <c r="EE329" s="106"/>
      <c r="EF329" s="106"/>
      <c r="EG329" s="106"/>
      <c r="EH329" s="106"/>
      <c r="EI329" s="106"/>
      <c r="EJ329" s="106"/>
      <c r="EK329" s="106"/>
      <c r="EL329" s="106"/>
      <c r="EM329" s="106"/>
      <c r="EN329" s="106"/>
      <c r="EO329" s="106"/>
      <c r="EP329" s="106"/>
      <c r="EQ329" s="106"/>
      <c r="ER329" s="106"/>
      <c r="ET329" s="55"/>
      <c r="EU329" s="55"/>
    </row>
    <row r="330" spans="1:151" s="103" customFormat="1" ht="18.75" customHeight="1" thickBot="1">
      <c r="A330" s="233"/>
      <c r="B330" s="91">
        <v>100</v>
      </c>
      <c r="C330" s="90" t="s">
        <v>2058</v>
      </c>
      <c r="D330" s="90"/>
      <c r="E330" s="90"/>
      <c r="F330" s="68" t="s">
        <v>46</v>
      </c>
      <c r="G330" s="91" t="s">
        <v>18</v>
      </c>
      <c r="H330" s="123">
        <v>7.1</v>
      </c>
      <c r="I330" s="317"/>
      <c r="J330" s="90" t="s">
        <v>1666</v>
      </c>
      <c r="K330" s="313">
        <f>A330*H330</f>
        <v>0</v>
      </c>
      <c r="L330" s="273" t="s">
        <v>2059</v>
      </c>
      <c r="M330" s="273" t="s">
        <v>2060</v>
      </c>
      <c r="N330" s="273"/>
      <c r="O330" s="281"/>
      <c r="P330" s="281"/>
      <c r="Q330" s="281"/>
      <c r="R330" s="281"/>
      <c r="S330" s="101"/>
      <c r="T330" s="101"/>
      <c r="U330" s="101"/>
      <c r="V330" s="101"/>
      <c r="W330" s="101"/>
      <c r="X330" s="101"/>
      <c r="Y330" s="101"/>
      <c r="Z330" s="101"/>
      <c r="AA330" s="101"/>
      <c r="AB330" s="101"/>
      <c r="AC330" s="101"/>
      <c r="AD330" s="101"/>
      <c r="AE330" s="101"/>
      <c r="AF330" s="101"/>
      <c r="AG330" s="101"/>
      <c r="AH330" s="101"/>
      <c r="AI330" s="101"/>
      <c r="AJ330" s="101"/>
      <c r="AK330" s="101"/>
      <c r="AL330" s="101"/>
      <c r="AM330" s="101"/>
      <c r="AN330" s="101"/>
      <c r="AO330" s="101"/>
      <c r="AP330" s="101"/>
      <c r="AQ330" s="101"/>
      <c r="AR330" s="101"/>
      <c r="AS330" s="101"/>
      <c r="AT330" s="101"/>
      <c r="AU330" s="101"/>
      <c r="AV330" s="101"/>
      <c r="AW330" s="101"/>
      <c r="AX330" s="101"/>
      <c r="AY330" s="101"/>
      <c r="AZ330" s="101"/>
      <c r="BA330" s="101"/>
      <c r="BB330" s="101"/>
      <c r="BC330" s="101"/>
      <c r="BD330" s="101"/>
      <c r="BE330" s="101"/>
      <c r="BF330" s="101"/>
      <c r="BG330" s="101"/>
      <c r="BH330" s="101"/>
      <c r="BI330" s="101"/>
      <c r="BJ330" s="101"/>
      <c r="BK330" s="101"/>
      <c r="BL330" s="101"/>
      <c r="BM330" s="101"/>
      <c r="BN330" s="101"/>
      <c r="BO330" s="101"/>
      <c r="BP330" s="101"/>
      <c r="BQ330" s="101"/>
      <c r="BR330" s="101"/>
      <c r="BS330" s="101"/>
      <c r="BT330" s="101"/>
      <c r="BU330" s="101"/>
      <c r="BV330" s="101"/>
      <c r="BW330" s="101"/>
      <c r="BX330" s="101"/>
      <c r="BY330" s="101"/>
      <c r="BZ330" s="101"/>
      <c r="CA330" s="101"/>
      <c r="CB330" s="101"/>
      <c r="CC330" s="101"/>
      <c r="CD330" s="101"/>
      <c r="CE330" s="101"/>
      <c r="CF330" s="101"/>
      <c r="CG330" s="101"/>
      <c r="CH330" s="101"/>
      <c r="CI330" s="101"/>
      <c r="CJ330" s="101"/>
      <c r="CK330" s="101"/>
      <c r="CL330" s="101"/>
      <c r="CM330" s="101"/>
      <c r="CN330" s="101"/>
      <c r="CO330" s="101"/>
      <c r="CP330" s="101"/>
      <c r="CQ330" s="101"/>
      <c r="CR330" s="101"/>
      <c r="CS330" s="101"/>
      <c r="CT330" s="101"/>
      <c r="CU330" s="101"/>
      <c r="CV330" s="101"/>
      <c r="CW330" s="101"/>
      <c r="CX330" s="101"/>
      <c r="CY330" s="101"/>
      <c r="CZ330" s="101"/>
      <c r="DA330" s="101"/>
      <c r="DB330" s="101"/>
      <c r="DC330" s="101"/>
      <c r="DD330" s="101"/>
      <c r="DE330" s="101"/>
      <c r="DF330" s="101"/>
      <c r="DG330" s="101"/>
      <c r="DH330" s="101"/>
      <c r="DI330" s="101"/>
      <c r="DJ330" s="101"/>
      <c r="DK330" s="101"/>
      <c r="DL330" s="101"/>
      <c r="DM330" s="101"/>
      <c r="DN330" s="101"/>
      <c r="DO330" s="101"/>
      <c r="DP330" s="101"/>
      <c r="DQ330" s="101"/>
      <c r="DR330" s="101"/>
      <c r="DS330" s="101"/>
      <c r="DT330" s="101"/>
      <c r="DU330" s="101"/>
      <c r="DV330" s="101"/>
      <c r="DW330" s="101"/>
      <c r="DX330" s="101"/>
      <c r="DY330" s="101"/>
      <c r="DZ330" s="101"/>
      <c r="EA330" s="101"/>
      <c r="EB330" s="101"/>
      <c r="EC330" s="101"/>
      <c r="ED330" s="101"/>
      <c r="EE330" s="101"/>
      <c r="EF330" s="101"/>
      <c r="EG330" s="101"/>
      <c r="EH330" s="101"/>
      <c r="EI330" s="101"/>
      <c r="EJ330" s="101"/>
      <c r="EK330" s="101"/>
      <c r="EL330" s="101"/>
      <c r="EM330" s="101"/>
      <c r="EN330" s="101"/>
      <c r="EO330" s="101"/>
      <c r="EP330" s="101"/>
      <c r="EQ330" s="110"/>
      <c r="ER330" s="110"/>
      <c r="ES330" s="110"/>
      <c r="ET330" s="104"/>
      <c r="EU330" s="104"/>
    </row>
    <row r="331" spans="1:151" s="103" customFormat="1" ht="18.75" customHeight="1" thickBot="1">
      <c r="A331" s="233"/>
      <c r="B331" s="91">
        <v>61</v>
      </c>
      <c r="C331" s="90" t="s">
        <v>2283</v>
      </c>
      <c r="D331" s="90"/>
      <c r="E331" s="90"/>
      <c r="F331" s="68" t="s">
        <v>46</v>
      </c>
      <c r="G331" s="91" t="s">
        <v>18</v>
      </c>
      <c r="H331" s="123">
        <v>7.1</v>
      </c>
      <c r="I331" s="317"/>
      <c r="J331" s="90" t="s">
        <v>1577</v>
      </c>
      <c r="K331" s="313">
        <f>A331*H331</f>
        <v>0</v>
      </c>
      <c r="L331" s="273" t="s">
        <v>2284</v>
      </c>
      <c r="M331" s="273" t="s">
        <v>2285</v>
      </c>
      <c r="N331" s="273"/>
      <c r="O331" s="284"/>
      <c r="P331" s="284"/>
      <c r="Q331" s="284"/>
      <c r="R331" s="284"/>
      <c r="S331" s="105"/>
      <c r="T331" s="105"/>
      <c r="U331" s="105"/>
      <c r="V331" s="105"/>
      <c r="W331" s="105"/>
      <c r="X331" s="105"/>
      <c r="Y331" s="105"/>
      <c r="Z331" s="105"/>
      <c r="AA331" s="105"/>
      <c r="AB331" s="105"/>
      <c r="AC331" s="105"/>
      <c r="AD331" s="105"/>
      <c r="AE331" s="105"/>
      <c r="AF331" s="105"/>
      <c r="AG331" s="105"/>
      <c r="AH331" s="105"/>
      <c r="AI331" s="105"/>
      <c r="AJ331" s="105"/>
      <c r="AK331" s="105"/>
      <c r="AL331" s="105"/>
      <c r="AM331" s="105"/>
      <c r="AN331" s="105"/>
      <c r="AO331" s="105"/>
      <c r="AP331" s="105"/>
      <c r="AQ331" s="105"/>
      <c r="AR331" s="105"/>
      <c r="AS331" s="105"/>
      <c r="AT331" s="105"/>
      <c r="AU331" s="105"/>
      <c r="AV331" s="105"/>
      <c r="AW331" s="105"/>
      <c r="AX331" s="105"/>
      <c r="AY331" s="105"/>
      <c r="AZ331" s="105"/>
      <c r="BA331" s="105"/>
      <c r="BB331" s="105"/>
      <c r="BC331" s="105"/>
      <c r="BD331" s="105"/>
      <c r="BE331" s="105"/>
      <c r="BF331" s="105"/>
      <c r="BG331" s="105"/>
      <c r="BH331" s="105"/>
      <c r="BI331" s="105"/>
      <c r="BJ331" s="105"/>
      <c r="BK331" s="105"/>
      <c r="BL331" s="105"/>
      <c r="BM331" s="105"/>
      <c r="BN331" s="105"/>
      <c r="BO331" s="105"/>
      <c r="BP331" s="105"/>
      <c r="BQ331" s="105"/>
      <c r="BR331" s="105"/>
      <c r="BS331" s="105"/>
      <c r="BT331" s="105"/>
      <c r="BU331" s="105"/>
      <c r="BV331" s="105"/>
      <c r="BW331" s="105"/>
      <c r="BX331" s="105"/>
      <c r="BY331" s="105"/>
      <c r="BZ331" s="105"/>
      <c r="CA331" s="105"/>
      <c r="CB331" s="105"/>
      <c r="CC331" s="105"/>
      <c r="CD331" s="105"/>
      <c r="CE331" s="105"/>
      <c r="CF331" s="105"/>
      <c r="CG331" s="105"/>
      <c r="CH331" s="105"/>
      <c r="CI331" s="105"/>
      <c r="CJ331" s="105"/>
      <c r="CK331" s="105"/>
      <c r="CL331" s="105"/>
      <c r="CM331" s="105"/>
      <c r="CN331" s="105"/>
      <c r="CO331" s="105"/>
      <c r="CP331" s="105"/>
      <c r="CQ331" s="105"/>
      <c r="CR331" s="105"/>
      <c r="CS331" s="105"/>
      <c r="CT331" s="105"/>
      <c r="CU331" s="105"/>
      <c r="CV331" s="105"/>
      <c r="CW331" s="105"/>
      <c r="CX331" s="105"/>
      <c r="CY331" s="105"/>
      <c r="CZ331" s="105"/>
      <c r="DA331" s="105"/>
      <c r="DB331" s="105"/>
      <c r="DC331" s="105"/>
      <c r="DD331" s="105"/>
      <c r="DE331" s="105"/>
      <c r="DF331" s="105"/>
      <c r="DG331" s="105"/>
      <c r="DH331" s="105"/>
      <c r="DI331" s="105"/>
      <c r="DJ331" s="105"/>
      <c r="DK331" s="105"/>
      <c r="DL331" s="105"/>
      <c r="DM331" s="105"/>
      <c r="DN331" s="105"/>
      <c r="DO331" s="105"/>
      <c r="DP331" s="105"/>
      <c r="DQ331" s="105"/>
      <c r="DR331" s="105"/>
      <c r="DS331" s="105"/>
      <c r="DT331" s="105"/>
      <c r="DU331" s="105"/>
      <c r="DV331" s="105"/>
      <c r="DW331" s="105"/>
      <c r="DX331" s="105"/>
      <c r="DY331" s="105"/>
      <c r="DZ331" s="105"/>
      <c r="EA331" s="105"/>
      <c r="EB331" s="105"/>
      <c r="EC331" s="105"/>
      <c r="ED331" s="105"/>
      <c r="EE331" s="105"/>
      <c r="EF331" s="105"/>
      <c r="EG331" s="105"/>
      <c r="EH331" s="105"/>
      <c r="EI331" s="105"/>
      <c r="EJ331" s="105"/>
      <c r="EK331" s="105"/>
      <c r="EL331" s="105"/>
      <c r="EM331" s="105"/>
      <c r="EN331" s="105"/>
      <c r="EO331" s="105"/>
      <c r="EP331" s="105"/>
      <c r="EQ331" s="105"/>
      <c r="ER331" s="105"/>
      <c r="ES331" s="105"/>
    </row>
    <row r="332" spans="1:151" s="55" customFormat="1" ht="18.75" customHeight="1" thickBot="1">
      <c r="A332" s="233"/>
      <c r="B332" s="91">
        <v>46</v>
      </c>
      <c r="C332" s="90" t="s">
        <v>2061</v>
      </c>
      <c r="D332" s="90"/>
      <c r="E332" s="90"/>
      <c r="F332" s="68" t="s">
        <v>46</v>
      </c>
      <c r="G332" s="91" t="s">
        <v>18</v>
      </c>
      <c r="H332" s="123">
        <v>7.1</v>
      </c>
      <c r="I332" s="317"/>
      <c r="J332" s="90" t="s">
        <v>1741</v>
      </c>
      <c r="K332" s="313">
        <f>A332*H332</f>
        <v>0</v>
      </c>
      <c r="L332" s="273" t="s">
        <v>2062</v>
      </c>
      <c r="M332" s="273" t="s">
        <v>2063</v>
      </c>
      <c r="N332" s="273"/>
      <c r="O332" s="284"/>
      <c r="P332" s="284"/>
      <c r="Q332" s="284"/>
      <c r="R332" s="284"/>
      <c r="S332" s="105"/>
      <c r="T332" s="105"/>
      <c r="U332" s="105"/>
      <c r="V332" s="105"/>
      <c r="W332" s="105"/>
      <c r="X332" s="105"/>
      <c r="Y332" s="105"/>
      <c r="Z332" s="105"/>
      <c r="AA332" s="105"/>
      <c r="AB332" s="105"/>
      <c r="AC332" s="105"/>
      <c r="AD332" s="105"/>
      <c r="AE332" s="105"/>
      <c r="AF332" s="105"/>
      <c r="AG332" s="105"/>
      <c r="AH332" s="105"/>
      <c r="AI332" s="105"/>
      <c r="AJ332" s="105"/>
      <c r="AK332" s="105"/>
      <c r="AL332" s="105"/>
      <c r="AM332" s="105"/>
      <c r="AN332" s="105"/>
      <c r="AO332" s="105"/>
      <c r="AP332" s="105"/>
      <c r="AQ332" s="105"/>
      <c r="AR332" s="105"/>
      <c r="AS332" s="105"/>
      <c r="AT332" s="105"/>
      <c r="AU332" s="105"/>
      <c r="AV332" s="105"/>
      <c r="AW332" s="105"/>
      <c r="AX332" s="105"/>
      <c r="AY332" s="105"/>
      <c r="AZ332" s="105"/>
      <c r="BA332" s="105"/>
      <c r="BB332" s="105"/>
      <c r="BC332" s="105"/>
      <c r="BD332" s="105"/>
      <c r="BE332" s="105"/>
      <c r="BF332" s="105"/>
      <c r="BG332" s="105"/>
      <c r="BH332" s="105"/>
      <c r="BI332" s="105"/>
      <c r="BJ332" s="105"/>
      <c r="BK332" s="105"/>
      <c r="BL332" s="105"/>
      <c r="BM332" s="105"/>
      <c r="BN332" s="105"/>
      <c r="BO332" s="105"/>
      <c r="BP332" s="105"/>
      <c r="BQ332" s="105"/>
      <c r="BR332" s="105"/>
      <c r="BS332" s="105"/>
      <c r="BT332" s="105"/>
      <c r="BU332" s="105"/>
      <c r="BV332" s="105"/>
      <c r="BW332" s="105"/>
      <c r="BX332" s="105"/>
      <c r="BY332" s="105"/>
      <c r="BZ332" s="105"/>
      <c r="CA332" s="105"/>
      <c r="CB332" s="105"/>
      <c r="CC332" s="105"/>
      <c r="CD332" s="105"/>
      <c r="CE332" s="105"/>
      <c r="CF332" s="105"/>
      <c r="CG332" s="105"/>
      <c r="CH332" s="105"/>
      <c r="CI332" s="105"/>
      <c r="CJ332" s="105"/>
      <c r="CK332" s="105"/>
      <c r="CL332" s="105"/>
      <c r="CM332" s="105"/>
      <c r="CN332" s="105"/>
      <c r="CO332" s="105"/>
      <c r="CP332" s="105"/>
      <c r="CQ332" s="105"/>
      <c r="CR332" s="105"/>
      <c r="CS332" s="105"/>
      <c r="CT332" s="105"/>
      <c r="CU332" s="105"/>
      <c r="CV332" s="105"/>
      <c r="CW332" s="105"/>
      <c r="CX332" s="105"/>
      <c r="CY332" s="105"/>
      <c r="CZ332" s="105"/>
      <c r="DA332" s="105"/>
      <c r="DB332" s="105"/>
      <c r="DC332" s="105"/>
      <c r="DD332" s="105"/>
      <c r="DE332" s="105"/>
      <c r="DF332" s="105"/>
      <c r="DG332" s="105"/>
      <c r="DH332" s="105"/>
      <c r="DI332" s="105"/>
      <c r="DJ332" s="105"/>
      <c r="DK332" s="105"/>
      <c r="DL332" s="105"/>
      <c r="DM332" s="105"/>
      <c r="DN332" s="105"/>
      <c r="DO332" s="105"/>
      <c r="DP332" s="105"/>
      <c r="DQ332" s="105"/>
      <c r="DR332" s="105"/>
      <c r="DS332" s="105"/>
      <c r="DT332" s="105"/>
      <c r="DU332" s="105"/>
      <c r="DV332" s="105"/>
      <c r="DW332" s="105"/>
      <c r="DX332" s="105"/>
      <c r="DY332" s="105"/>
      <c r="DZ332" s="105"/>
      <c r="EA332" s="105"/>
      <c r="EB332" s="105"/>
      <c r="EC332" s="105"/>
      <c r="ED332" s="105"/>
      <c r="EE332" s="105"/>
      <c r="EF332" s="105"/>
      <c r="EG332" s="105"/>
      <c r="EH332" s="105"/>
      <c r="EI332" s="105"/>
      <c r="EJ332" s="105"/>
      <c r="EK332" s="105"/>
      <c r="EL332" s="105"/>
      <c r="EM332" s="105"/>
      <c r="EN332" s="105"/>
      <c r="EO332" s="105"/>
      <c r="EP332" s="105"/>
      <c r="EQ332" s="105"/>
      <c r="ER332" s="105"/>
      <c r="ES332" s="105"/>
      <c r="ET332" s="103"/>
      <c r="EU332" s="103"/>
    </row>
    <row r="333" spans="1:151" s="55" customFormat="1" ht="18.75" customHeight="1" thickBot="1">
      <c r="A333" s="233"/>
      <c r="B333" s="91">
        <v>77</v>
      </c>
      <c r="C333" s="90" t="s">
        <v>2064</v>
      </c>
      <c r="D333" s="90"/>
      <c r="E333" s="90"/>
      <c r="F333" s="68"/>
      <c r="G333" s="91" t="s">
        <v>18</v>
      </c>
      <c r="H333" s="123">
        <v>6.3</v>
      </c>
      <c r="I333" s="317"/>
      <c r="J333" s="90" t="s">
        <v>1769</v>
      </c>
      <c r="K333" s="313">
        <f>A333*H333</f>
        <v>0</v>
      </c>
      <c r="L333" s="273" t="s">
        <v>2065</v>
      </c>
      <c r="M333" s="273" t="s">
        <v>2066</v>
      </c>
      <c r="N333" s="273"/>
      <c r="O333" s="278"/>
      <c r="P333" s="278"/>
      <c r="Q333" s="278"/>
      <c r="R333" s="278"/>
      <c r="S333" s="54"/>
      <c r="T333" s="54"/>
      <c r="U333" s="54"/>
      <c r="V333" s="54"/>
      <c r="W333" s="54"/>
      <c r="X333" s="54"/>
      <c r="Y333" s="54"/>
      <c r="Z333" s="54"/>
      <c r="AA333" s="54"/>
      <c r="AB333" s="54"/>
      <c r="AC333" s="54"/>
      <c r="AD333" s="54"/>
      <c r="AE333" s="54"/>
      <c r="AF333" s="54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  <c r="CM333" s="54"/>
      <c r="CN333" s="54"/>
      <c r="CO333" s="54"/>
      <c r="CP333" s="54"/>
      <c r="CQ333" s="54"/>
      <c r="CR333" s="54"/>
      <c r="CS333" s="54"/>
      <c r="CT333" s="54"/>
      <c r="CU333" s="54"/>
      <c r="CV333" s="54"/>
      <c r="CW333" s="54"/>
      <c r="CX333" s="54"/>
      <c r="CY333" s="54"/>
      <c r="CZ333" s="54"/>
      <c r="DA333" s="54"/>
      <c r="DB333" s="54"/>
      <c r="DC333" s="54"/>
      <c r="DD333" s="54"/>
      <c r="DE333" s="54"/>
      <c r="DF333" s="54"/>
      <c r="DG333" s="54"/>
      <c r="DH333" s="54"/>
      <c r="DI333" s="54"/>
      <c r="DJ333" s="54"/>
      <c r="DK333" s="54"/>
      <c r="DL333" s="54"/>
      <c r="DM333" s="54"/>
      <c r="DN333" s="54"/>
      <c r="DO333" s="54"/>
      <c r="DP333" s="54"/>
      <c r="DQ333" s="54"/>
      <c r="DR333" s="54"/>
      <c r="DS333" s="54"/>
      <c r="DT333" s="54"/>
      <c r="DU333" s="54"/>
      <c r="DV333" s="54"/>
      <c r="DW333" s="54"/>
      <c r="DX333" s="54"/>
      <c r="DY333" s="54"/>
      <c r="DZ333" s="54"/>
      <c r="EA333" s="54"/>
      <c r="EB333" s="54"/>
      <c r="EC333" s="54"/>
      <c r="ED333" s="54"/>
      <c r="EE333" s="54"/>
      <c r="EF333" s="54"/>
      <c r="EG333" s="54"/>
      <c r="EH333" s="54"/>
      <c r="EI333" s="54"/>
      <c r="EJ333" s="54"/>
      <c r="EK333" s="54"/>
      <c r="EL333" s="54"/>
      <c r="EM333" s="54"/>
      <c r="EN333" s="54"/>
      <c r="EO333" s="54"/>
      <c r="EP333" s="54"/>
      <c r="ET333" s="103"/>
      <c r="EU333" s="103"/>
    </row>
    <row r="334" spans="1:151" s="106" customFormat="1" ht="18.75" customHeight="1" thickBot="1">
      <c r="A334" s="233"/>
      <c r="B334" s="91">
        <v>92</v>
      </c>
      <c r="C334" s="90" t="s">
        <v>1873</v>
      </c>
      <c r="D334" s="90"/>
      <c r="E334" s="90"/>
      <c r="F334" s="68"/>
      <c r="G334" s="91" t="s">
        <v>18</v>
      </c>
      <c r="H334" s="123">
        <v>6.3</v>
      </c>
      <c r="I334" s="317"/>
      <c r="J334" s="90" t="s">
        <v>1769</v>
      </c>
      <c r="K334" s="313">
        <f>A334*H334</f>
        <v>0</v>
      </c>
      <c r="L334" s="273" t="s">
        <v>1874</v>
      </c>
      <c r="M334" s="273" t="s">
        <v>1875</v>
      </c>
      <c r="N334" s="273"/>
      <c r="O334" s="278"/>
      <c r="P334" s="278"/>
      <c r="Q334" s="278"/>
      <c r="R334" s="278"/>
      <c r="S334" s="54"/>
      <c r="T334" s="54"/>
      <c r="U334" s="54"/>
      <c r="V334" s="54"/>
      <c r="W334" s="54"/>
      <c r="X334" s="54"/>
      <c r="Y334" s="54"/>
      <c r="Z334" s="54"/>
      <c r="AA334" s="54"/>
      <c r="AB334" s="54"/>
      <c r="AC334" s="54"/>
      <c r="AD334" s="54"/>
      <c r="AE334" s="54"/>
      <c r="AF334" s="54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  <c r="CM334" s="54"/>
      <c r="CN334" s="54"/>
      <c r="CO334" s="54"/>
      <c r="CP334" s="54"/>
      <c r="CQ334" s="54"/>
      <c r="CR334" s="54"/>
      <c r="CS334" s="54"/>
      <c r="CT334" s="54"/>
      <c r="CU334" s="54"/>
      <c r="CV334" s="54"/>
      <c r="CW334" s="54"/>
      <c r="CX334" s="54"/>
      <c r="CY334" s="54"/>
      <c r="CZ334" s="54"/>
      <c r="DA334" s="54"/>
      <c r="DB334" s="54"/>
      <c r="DC334" s="54"/>
      <c r="DD334" s="54"/>
      <c r="DE334" s="54"/>
      <c r="DF334" s="54"/>
      <c r="DG334" s="54"/>
      <c r="DH334" s="54"/>
      <c r="DI334" s="54"/>
      <c r="DJ334" s="54"/>
      <c r="DK334" s="54"/>
      <c r="DL334" s="54"/>
      <c r="DM334" s="54"/>
      <c r="DN334" s="54"/>
      <c r="DO334" s="54"/>
      <c r="DP334" s="54"/>
      <c r="DQ334" s="54"/>
      <c r="DR334" s="54"/>
      <c r="DS334" s="54"/>
      <c r="DT334" s="54"/>
      <c r="DU334" s="54"/>
      <c r="DV334" s="54"/>
      <c r="DW334" s="54"/>
      <c r="DX334" s="54"/>
      <c r="DY334" s="54"/>
      <c r="DZ334" s="54"/>
      <c r="EA334" s="54"/>
      <c r="EB334" s="54"/>
      <c r="EC334" s="54"/>
      <c r="ED334" s="54"/>
      <c r="EE334" s="54"/>
      <c r="EF334" s="54"/>
      <c r="EG334" s="54"/>
      <c r="EH334" s="54"/>
      <c r="EI334" s="54"/>
      <c r="EJ334" s="54"/>
      <c r="EK334" s="54"/>
      <c r="EL334" s="54"/>
      <c r="EM334" s="54"/>
      <c r="EN334" s="54"/>
      <c r="EO334" s="54"/>
      <c r="EP334" s="54"/>
      <c r="EQ334" s="54"/>
      <c r="ER334" s="54"/>
      <c r="ES334" s="54"/>
      <c r="ET334" s="110"/>
      <c r="EU334" s="110"/>
    </row>
    <row r="335" spans="1:151" s="55" customFormat="1" ht="18.75" customHeight="1" thickBot="1">
      <c r="A335" s="233"/>
      <c r="B335" s="91">
        <v>84</v>
      </c>
      <c r="C335" s="90" t="s">
        <v>1823</v>
      </c>
      <c r="D335" s="90"/>
      <c r="E335" s="90"/>
      <c r="F335" s="68"/>
      <c r="G335" s="91" t="s">
        <v>18</v>
      </c>
      <c r="H335" s="123">
        <v>6.3</v>
      </c>
      <c r="I335" s="317"/>
      <c r="J335" s="90" t="s">
        <v>1577</v>
      </c>
      <c r="K335" s="313">
        <f>A335*H335</f>
        <v>0</v>
      </c>
      <c r="L335" s="273" t="s">
        <v>1824</v>
      </c>
      <c r="M335" s="273" t="s">
        <v>1825</v>
      </c>
      <c r="N335" s="273"/>
      <c r="O335" s="278"/>
      <c r="P335" s="278"/>
      <c r="Q335" s="278"/>
      <c r="R335" s="278"/>
      <c r="S335" s="54"/>
      <c r="T335" s="54"/>
      <c r="U335" s="54"/>
      <c r="V335" s="54"/>
      <c r="W335" s="54"/>
      <c r="X335" s="54"/>
      <c r="Y335" s="54"/>
      <c r="Z335" s="54"/>
      <c r="AA335" s="54"/>
      <c r="AB335" s="54"/>
      <c r="AC335" s="54"/>
      <c r="AD335" s="54"/>
      <c r="AE335" s="54"/>
      <c r="AF335" s="54"/>
      <c r="AG335" s="54"/>
      <c r="ET335" s="110"/>
      <c r="EU335" s="110"/>
    </row>
    <row r="336" spans="1:151" s="55" customFormat="1" ht="18.75" customHeight="1" thickBot="1">
      <c r="A336" s="233"/>
      <c r="B336" s="91">
        <v>61</v>
      </c>
      <c r="C336" s="90" t="s">
        <v>1876</v>
      </c>
      <c r="D336" s="90"/>
      <c r="E336" s="90"/>
      <c r="F336" s="68"/>
      <c r="G336" s="91" t="s">
        <v>18</v>
      </c>
      <c r="H336" s="123">
        <v>6.3</v>
      </c>
      <c r="I336" s="317"/>
      <c r="J336" s="90" t="s">
        <v>1574</v>
      </c>
      <c r="K336" s="313">
        <f>A336*H336</f>
        <v>0</v>
      </c>
      <c r="L336" s="273" t="s">
        <v>1877</v>
      </c>
      <c r="M336" s="273" t="s">
        <v>1878</v>
      </c>
      <c r="N336" s="273"/>
      <c r="O336" s="281"/>
      <c r="P336" s="281"/>
      <c r="Q336" s="281"/>
      <c r="R336" s="281"/>
      <c r="S336" s="101"/>
      <c r="T336" s="101"/>
      <c r="U336" s="101"/>
      <c r="V336" s="101"/>
      <c r="W336" s="101"/>
      <c r="X336" s="101"/>
      <c r="Y336" s="101"/>
      <c r="Z336" s="101"/>
      <c r="AA336" s="101"/>
      <c r="AB336" s="101"/>
      <c r="AC336" s="101"/>
      <c r="AD336" s="101"/>
      <c r="AE336" s="101"/>
      <c r="AF336" s="101"/>
      <c r="AG336" s="101"/>
      <c r="AH336" s="101"/>
      <c r="AI336" s="101"/>
      <c r="AJ336" s="101"/>
      <c r="AK336" s="101"/>
      <c r="AL336" s="101"/>
      <c r="AM336" s="101"/>
      <c r="AN336" s="101"/>
      <c r="AO336" s="101"/>
      <c r="AP336" s="101"/>
      <c r="AQ336" s="101"/>
      <c r="AR336" s="101"/>
      <c r="AS336" s="101"/>
      <c r="AT336" s="101"/>
      <c r="AU336" s="101"/>
      <c r="AV336" s="101"/>
      <c r="AW336" s="101"/>
      <c r="AX336" s="101"/>
      <c r="AY336" s="101"/>
      <c r="AZ336" s="101"/>
      <c r="BA336" s="101"/>
      <c r="BB336" s="101"/>
      <c r="BC336" s="101"/>
      <c r="BD336" s="101"/>
      <c r="BE336" s="101"/>
      <c r="BF336" s="101"/>
      <c r="BG336" s="101"/>
      <c r="BH336" s="101"/>
      <c r="BI336" s="101"/>
      <c r="BJ336" s="101"/>
      <c r="BK336" s="101"/>
      <c r="BL336" s="101"/>
      <c r="BM336" s="101"/>
      <c r="BN336" s="101"/>
      <c r="BO336" s="101"/>
      <c r="BP336" s="101"/>
      <c r="BQ336" s="101"/>
      <c r="BR336" s="101"/>
      <c r="BS336" s="101"/>
      <c r="BT336" s="101"/>
      <c r="BU336" s="101"/>
      <c r="BV336" s="101"/>
      <c r="BW336" s="101"/>
      <c r="BX336" s="101"/>
      <c r="BY336" s="101"/>
      <c r="BZ336" s="101"/>
      <c r="CA336" s="101"/>
      <c r="CB336" s="101"/>
      <c r="CC336" s="101"/>
      <c r="CD336" s="101"/>
      <c r="CE336" s="101"/>
      <c r="CF336" s="101"/>
      <c r="CG336" s="101"/>
      <c r="CH336" s="101"/>
      <c r="CI336" s="101"/>
      <c r="CJ336" s="101"/>
      <c r="CK336" s="101"/>
      <c r="CL336" s="101"/>
      <c r="CM336" s="101"/>
      <c r="CN336" s="101"/>
      <c r="CO336" s="101"/>
      <c r="CP336" s="101"/>
      <c r="CQ336" s="101"/>
      <c r="CR336" s="101"/>
      <c r="CS336" s="101"/>
      <c r="CT336" s="101"/>
      <c r="CU336" s="101"/>
      <c r="CV336" s="101"/>
      <c r="CW336" s="101"/>
      <c r="CX336" s="101"/>
      <c r="CY336" s="101"/>
      <c r="CZ336" s="101"/>
      <c r="DA336" s="101"/>
      <c r="DB336" s="101"/>
      <c r="DC336" s="101"/>
      <c r="DD336" s="101"/>
      <c r="DE336" s="101"/>
      <c r="DF336" s="101"/>
      <c r="DG336" s="101"/>
      <c r="DH336" s="101"/>
      <c r="DI336" s="101"/>
      <c r="DJ336" s="101"/>
      <c r="DK336" s="101"/>
      <c r="DL336" s="101"/>
      <c r="DM336" s="101"/>
      <c r="DN336" s="101"/>
      <c r="DO336" s="101"/>
      <c r="DP336" s="101"/>
      <c r="DQ336" s="101"/>
      <c r="DR336" s="101"/>
      <c r="DS336" s="101"/>
      <c r="DT336" s="101"/>
      <c r="DU336" s="101"/>
      <c r="DV336" s="101"/>
      <c r="DW336" s="101"/>
      <c r="DX336" s="101"/>
      <c r="DY336" s="101"/>
      <c r="DZ336" s="101"/>
      <c r="EA336" s="101"/>
      <c r="EB336" s="101"/>
      <c r="EC336" s="101"/>
      <c r="ED336" s="101"/>
      <c r="EE336" s="101"/>
      <c r="EF336" s="101"/>
      <c r="EG336" s="101"/>
      <c r="EH336" s="101"/>
      <c r="EI336" s="101"/>
      <c r="EJ336" s="101"/>
      <c r="EK336" s="101"/>
      <c r="EL336" s="101"/>
      <c r="EM336" s="101"/>
      <c r="EN336" s="101"/>
      <c r="EO336" s="101"/>
      <c r="EP336" s="101"/>
      <c r="EQ336" s="110"/>
      <c r="ER336" s="110"/>
      <c r="ES336" s="106"/>
      <c r="ET336" s="103"/>
      <c r="EU336" s="103"/>
    </row>
    <row r="337" spans="1:151" s="55" customFormat="1" ht="18.75" customHeight="1" thickBot="1">
      <c r="A337" s="233"/>
      <c r="B337" s="91">
        <v>50</v>
      </c>
      <c r="C337" s="90" t="s">
        <v>2286</v>
      </c>
      <c r="D337" s="90"/>
      <c r="E337" s="90"/>
      <c r="F337" s="68"/>
      <c r="G337" s="91" t="s">
        <v>18</v>
      </c>
      <c r="H337" s="123">
        <v>6.3</v>
      </c>
      <c r="I337" s="317"/>
      <c r="J337" s="90" t="s">
        <v>1577</v>
      </c>
      <c r="K337" s="313">
        <f>A337*H337</f>
        <v>0</v>
      </c>
      <c r="L337" s="273" t="s">
        <v>2287</v>
      </c>
      <c r="M337" s="273" t="s">
        <v>2288</v>
      </c>
      <c r="N337" s="273"/>
      <c r="O337" s="279"/>
      <c r="P337" s="279"/>
      <c r="Q337" s="279"/>
      <c r="R337" s="279"/>
      <c r="S337" s="106"/>
      <c r="T337" s="106"/>
      <c r="U337" s="106"/>
      <c r="V337" s="106"/>
      <c r="W337" s="106"/>
      <c r="X337" s="106"/>
      <c r="Y337" s="106"/>
      <c r="Z337" s="106"/>
      <c r="AA337" s="106"/>
      <c r="AB337" s="106"/>
      <c r="AC337" s="106"/>
      <c r="AD337" s="106"/>
      <c r="AE337" s="106"/>
      <c r="AF337" s="106"/>
      <c r="AG337" s="106"/>
      <c r="AH337" s="106"/>
      <c r="AI337" s="106"/>
      <c r="AJ337" s="106"/>
      <c r="AK337" s="106"/>
      <c r="AL337" s="106"/>
      <c r="AM337" s="106"/>
      <c r="AN337" s="106"/>
      <c r="AO337" s="106"/>
      <c r="AP337" s="106"/>
      <c r="AQ337" s="106"/>
      <c r="AR337" s="106"/>
      <c r="AS337" s="106"/>
      <c r="AT337" s="106"/>
      <c r="AU337" s="106"/>
      <c r="AV337" s="106"/>
      <c r="AW337" s="106"/>
      <c r="AX337" s="106"/>
      <c r="AY337" s="106"/>
      <c r="AZ337" s="106"/>
      <c r="BA337" s="106"/>
      <c r="BB337" s="106"/>
      <c r="BC337" s="106"/>
      <c r="BD337" s="106"/>
      <c r="BE337" s="106"/>
      <c r="BF337" s="106"/>
      <c r="BG337" s="106"/>
      <c r="BH337" s="106"/>
      <c r="BI337" s="106"/>
      <c r="BJ337" s="106"/>
      <c r="BK337" s="106"/>
      <c r="BL337" s="106"/>
      <c r="BM337" s="106"/>
      <c r="BN337" s="106"/>
      <c r="BO337" s="106"/>
      <c r="BP337" s="106"/>
      <c r="BQ337" s="106"/>
      <c r="BR337" s="106"/>
      <c r="BS337" s="106"/>
      <c r="BT337" s="106"/>
      <c r="BU337" s="106"/>
      <c r="BV337" s="106"/>
      <c r="BW337" s="106"/>
      <c r="BX337" s="106"/>
      <c r="BY337" s="106"/>
      <c r="BZ337" s="106"/>
      <c r="CA337" s="106"/>
      <c r="CB337" s="106"/>
      <c r="CC337" s="106"/>
      <c r="CD337" s="106"/>
      <c r="CE337" s="106"/>
      <c r="CF337" s="106"/>
      <c r="CG337" s="106"/>
      <c r="CH337" s="106"/>
      <c r="CI337" s="106"/>
      <c r="CJ337" s="106"/>
      <c r="CK337" s="106"/>
      <c r="CL337" s="106"/>
      <c r="CM337" s="106"/>
      <c r="CN337" s="106"/>
      <c r="CO337" s="106"/>
      <c r="CP337" s="106"/>
      <c r="CQ337" s="106"/>
      <c r="CR337" s="106"/>
      <c r="CS337" s="106"/>
      <c r="CT337" s="106"/>
      <c r="CU337" s="106"/>
      <c r="CV337" s="106"/>
      <c r="CW337" s="106"/>
      <c r="CX337" s="106"/>
      <c r="CY337" s="106"/>
      <c r="CZ337" s="106"/>
      <c r="DA337" s="106"/>
      <c r="DB337" s="106"/>
      <c r="DC337" s="106"/>
      <c r="DD337" s="106"/>
      <c r="DE337" s="106"/>
      <c r="DF337" s="106"/>
      <c r="DG337" s="106"/>
      <c r="DH337" s="106"/>
      <c r="DI337" s="106"/>
      <c r="DJ337" s="106"/>
      <c r="DK337" s="106"/>
      <c r="DL337" s="106"/>
      <c r="DM337" s="106"/>
      <c r="DN337" s="106"/>
      <c r="DO337" s="106"/>
      <c r="DP337" s="106"/>
      <c r="DQ337" s="106"/>
      <c r="DR337" s="106"/>
      <c r="DS337" s="106"/>
      <c r="DT337" s="106"/>
      <c r="DU337" s="106"/>
      <c r="DV337" s="106"/>
      <c r="DW337" s="106"/>
      <c r="DX337" s="106"/>
      <c r="DY337" s="106"/>
      <c r="DZ337" s="106"/>
      <c r="EA337" s="106"/>
      <c r="EB337" s="106"/>
      <c r="EC337" s="106"/>
      <c r="ED337" s="106"/>
      <c r="EE337" s="106"/>
      <c r="EF337" s="106"/>
      <c r="EG337" s="106"/>
      <c r="EH337" s="106"/>
      <c r="EI337" s="106"/>
      <c r="EJ337" s="106"/>
      <c r="EK337" s="106"/>
      <c r="EL337" s="106"/>
      <c r="EM337" s="106"/>
      <c r="EN337" s="106"/>
      <c r="EO337" s="106"/>
      <c r="EP337" s="106"/>
      <c r="EQ337" s="106"/>
      <c r="ER337" s="106"/>
      <c r="ES337" s="103"/>
      <c r="ET337" s="103"/>
      <c r="EU337" s="103"/>
    </row>
    <row r="338" spans="1:151" s="55" customFormat="1" ht="18.75" customHeight="1" thickBot="1">
      <c r="A338" s="233"/>
      <c r="B338" s="91">
        <v>183</v>
      </c>
      <c r="C338" s="162" t="s">
        <v>599</v>
      </c>
      <c r="D338" s="90"/>
      <c r="E338" s="90"/>
      <c r="F338" s="68" t="s">
        <v>46</v>
      </c>
      <c r="G338" s="91" t="s">
        <v>18</v>
      </c>
      <c r="H338" s="123">
        <v>7.1</v>
      </c>
      <c r="I338" s="317"/>
      <c r="J338" s="90" t="s">
        <v>1577</v>
      </c>
      <c r="K338" s="313">
        <f>A338*H338</f>
        <v>0</v>
      </c>
      <c r="L338" s="273" t="s">
        <v>1174</v>
      </c>
      <c r="M338" s="273" t="s">
        <v>600</v>
      </c>
      <c r="N338" s="273"/>
      <c r="O338" s="286"/>
      <c r="P338" s="286"/>
      <c r="Q338" s="286"/>
      <c r="R338" s="286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12"/>
      <c r="AG338" s="112"/>
      <c r="AH338" s="112"/>
      <c r="AI338" s="112"/>
      <c r="AJ338" s="112"/>
      <c r="AK338" s="112"/>
      <c r="AL338" s="112"/>
      <c r="AM338" s="112"/>
      <c r="AN338" s="112"/>
      <c r="AO338" s="112"/>
      <c r="AP338" s="112"/>
      <c r="AQ338" s="112"/>
      <c r="AR338" s="112"/>
      <c r="AS338" s="112"/>
      <c r="AT338" s="112"/>
      <c r="AU338" s="112"/>
      <c r="AV338" s="112"/>
      <c r="AW338" s="112"/>
      <c r="AX338" s="112"/>
      <c r="AY338" s="112"/>
      <c r="AZ338" s="112"/>
      <c r="BA338" s="112"/>
      <c r="BB338" s="112"/>
      <c r="BC338" s="112"/>
      <c r="BD338" s="112"/>
      <c r="BE338" s="112"/>
      <c r="BF338" s="112"/>
      <c r="BG338" s="112"/>
      <c r="BH338" s="112"/>
      <c r="BI338" s="112"/>
      <c r="BJ338" s="112"/>
      <c r="BK338" s="112"/>
      <c r="BL338" s="112"/>
      <c r="BM338" s="112"/>
      <c r="BN338" s="112"/>
      <c r="BO338" s="112"/>
      <c r="BP338" s="112"/>
      <c r="BQ338" s="112"/>
      <c r="BR338" s="112"/>
      <c r="BS338" s="112"/>
      <c r="BT338" s="112"/>
      <c r="BU338" s="112"/>
      <c r="BV338" s="112"/>
      <c r="BW338" s="112"/>
      <c r="BX338" s="112"/>
      <c r="BY338" s="112"/>
      <c r="BZ338" s="112"/>
      <c r="CA338" s="112"/>
      <c r="CB338" s="112"/>
      <c r="CC338" s="112"/>
      <c r="CD338" s="112"/>
      <c r="CE338" s="112"/>
      <c r="CF338" s="112"/>
      <c r="CG338" s="112"/>
      <c r="CH338" s="112"/>
      <c r="CI338" s="112"/>
      <c r="CJ338" s="112"/>
      <c r="CK338" s="112"/>
      <c r="CL338" s="112"/>
      <c r="CM338" s="112"/>
      <c r="CN338" s="112"/>
      <c r="CO338" s="112"/>
      <c r="CP338" s="112"/>
      <c r="CQ338" s="112"/>
      <c r="CR338" s="112"/>
      <c r="CS338" s="112"/>
      <c r="CT338" s="112"/>
      <c r="CU338" s="112"/>
      <c r="CV338" s="112"/>
      <c r="CW338" s="112"/>
      <c r="CX338" s="112"/>
      <c r="CY338" s="112"/>
      <c r="CZ338" s="112"/>
      <c r="DA338" s="112"/>
      <c r="DB338" s="112"/>
      <c r="DC338" s="112"/>
      <c r="DD338" s="112"/>
      <c r="DE338" s="112"/>
      <c r="DF338" s="112"/>
      <c r="DG338" s="112"/>
      <c r="DH338" s="112"/>
      <c r="DI338" s="112"/>
      <c r="DJ338" s="112"/>
      <c r="DK338" s="112"/>
      <c r="DL338" s="112"/>
      <c r="DM338" s="112"/>
      <c r="DN338" s="112"/>
      <c r="DO338" s="112"/>
      <c r="DP338" s="112"/>
      <c r="DQ338" s="112"/>
      <c r="DR338" s="112"/>
      <c r="DS338" s="112"/>
      <c r="DT338" s="112"/>
      <c r="DU338" s="112"/>
      <c r="DV338" s="112"/>
      <c r="DW338" s="112"/>
      <c r="DX338" s="112"/>
      <c r="DY338" s="112"/>
      <c r="DZ338" s="112"/>
      <c r="EA338" s="112"/>
      <c r="EB338" s="112"/>
      <c r="EC338" s="112"/>
      <c r="ED338" s="112"/>
      <c r="EE338" s="112"/>
      <c r="EF338" s="112"/>
      <c r="EG338" s="112"/>
      <c r="EH338" s="112"/>
      <c r="EI338" s="112"/>
      <c r="EJ338" s="112"/>
      <c r="EK338" s="112"/>
      <c r="EL338" s="112"/>
      <c r="EM338" s="112"/>
      <c r="EN338" s="112"/>
      <c r="EO338" s="112"/>
      <c r="EP338" s="112"/>
      <c r="EQ338" s="107"/>
      <c r="ER338" s="107"/>
      <c r="ES338" s="107"/>
    </row>
    <row r="339" spans="1:151" s="105" customFormat="1" ht="18.75" customHeight="1" thickBot="1">
      <c r="A339" s="233"/>
      <c r="B339" s="91">
        <v>107</v>
      </c>
      <c r="C339" s="90" t="s">
        <v>607</v>
      </c>
      <c r="D339" s="90"/>
      <c r="E339" s="90"/>
      <c r="F339" s="68" t="s">
        <v>46</v>
      </c>
      <c r="G339" s="91" t="s">
        <v>18</v>
      </c>
      <c r="H339" s="123">
        <v>7.1</v>
      </c>
      <c r="I339" s="317"/>
      <c r="J339" s="90" t="s">
        <v>1741</v>
      </c>
      <c r="K339" s="313">
        <f>A339*H339</f>
        <v>0</v>
      </c>
      <c r="L339" s="273" t="s">
        <v>1175</v>
      </c>
      <c r="M339" s="273" t="s">
        <v>608</v>
      </c>
      <c r="N339" s="273"/>
      <c r="O339" s="278"/>
      <c r="P339" s="278"/>
      <c r="Q339" s="278"/>
      <c r="R339" s="278"/>
      <c r="S339" s="54"/>
      <c r="T339" s="54"/>
      <c r="U339" s="54"/>
      <c r="V339" s="54"/>
      <c r="W339" s="54"/>
      <c r="X339" s="54"/>
      <c r="Y339" s="54"/>
      <c r="Z339" s="54"/>
      <c r="AA339" s="54"/>
      <c r="AB339" s="54"/>
      <c r="AC339" s="54"/>
      <c r="AD339" s="54"/>
      <c r="AE339" s="54"/>
      <c r="AF339" s="54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  <c r="CM339" s="54"/>
      <c r="CN339" s="54"/>
      <c r="CO339" s="54"/>
      <c r="CP339" s="54"/>
      <c r="CQ339" s="54"/>
      <c r="CR339" s="54"/>
      <c r="CS339" s="54"/>
      <c r="CT339" s="54"/>
      <c r="CU339" s="54"/>
      <c r="CV339" s="54"/>
      <c r="CW339" s="54"/>
      <c r="CX339" s="54"/>
      <c r="CY339" s="54"/>
      <c r="CZ339" s="54"/>
      <c r="DA339" s="54"/>
      <c r="DB339" s="54"/>
      <c r="DC339" s="54"/>
      <c r="DD339" s="54"/>
      <c r="DE339" s="54"/>
      <c r="DF339" s="54"/>
      <c r="DG339" s="54"/>
      <c r="DH339" s="54"/>
      <c r="DI339" s="54"/>
      <c r="DJ339" s="54"/>
      <c r="DK339" s="54"/>
      <c r="DL339" s="54"/>
      <c r="DM339" s="54"/>
      <c r="DN339" s="54"/>
      <c r="DO339" s="54"/>
      <c r="DP339" s="54"/>
      <c r="DQ339" s="54"/>
      <c r="DR339" s="54"/>
      <c r="DS339" s="54"/>
      <c r="DT339" s="54"/>
      <c r="DU339" s="54"/>
      <c r="DV339" s="54"/>
      <c r="DW339" s="54"/>
      <c r="DX339" s="54"/>
      <c r="DY339" s="54"/>
      <c r="DZ339" s="54"/>
      <c r="EA339" s="54"/>
      <c r="EB339" s="54"/>
      <c r="EC339" s="54"/>
      <c r="ED339" s="54"/>
      <c r="EE339" s="54"/>
      <c r="EF339" s="54"/>
      <c r="EG339" s="54"/>
      <c r="EH339" s="54"/>
      <c r="EI339" s="54"/>
      <c r="EJ339" s="54"/>
      <c r="EK339" s="54"/>
      <c r="EL339" s="54"/>
      <c r="EM339" s="54"/>
      <c r="EN339" s="54"/>
      <c r="EO339" s="54"/>
      <c r="EP339" s="54"/>
      <c r="EQ339" s="54"/>
      <c r="ER339" s="54"/>
      <c r="ES339" s="54"/>
      <c r="ET339" s="55"/>
      <c r="EU339" s="55"/>
    </row>
    <row r="340" spans="1:151" s="105" customFormat="1" ht="18.75" customHeight="1" thickBot="1">
      <c r="A340" s="233"/>
      <c r="B340" s="91">
        <v>367</v>
      </c>
      <c r="C340" s="90" t="s">
        <v>609</v>
      </c>
      <c r="D340" s="90"/>
      <c r="E340" s="90"/>
      <c r="F340" s="68" t="s">
        <v>46</v>
      </c>
      <c r="G340" s="91" t="s">
        <v>18</v>
      </c>
      <c r="H340" s="123">
        <v>7.1</v>
      </c>
      <c r="I340" s="317"/>
      <c r="J340" s="90" t="s">
        <v>2122</v>
      </c>
      <c r="K340" s="313">
        <f>A340*H340</f>
        <v>0</v>
      </c>
      <c r="L340" s="273" t="s">
        <v>1176</v>
      </c>
      <c r="M340" s="273" t="s">
        <v>198</v>
      </c>
      <c r="N340" s="273"/>
      <c r="O340" s="286"/>
      <c r="P340" s="286"/>
      <c r="Q340" s="286"/>
      <c r="R340" s="286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12"/>
      <c r="AG340" s="112"/>
      <c r="AH340" s="112"/>
      <c r="AI340" s="112"/>
      <c r="AJ340" s="112"/>
      <c r="AK340" s="112"/>
      <c r="AL340" s="112"/>
      <c r="AM340" s="112"/>
      <c r="AN340" s="112"/>
      <c r="AO340" s="112"/>
      <c r="AP340" s="112"/>
      <c r="AQ340" s="112"/>
      <c r="AR340" s="112"/>
      <c r="AS340" s="112"/>
      <c r="AT340" s="112"/>
      <c r="AU340" s="112"/>
      <c r="AV340" s="112"/>
      <c r="AW340" s="112"/>
      <c r="AX340" s="112"/>
      <c r="AY340" s="112"/>
      <c r="AZ340" s="112"/>
      <c r="BA340" s="112"/>
      <c r="BB340" s="112"/>
      <c r="BC340" s="112"/>
      <c r="BD340" s="112"/>
      <c r="BE340" s="112"/>
      <c r="BF340" s="112"/>
      <c r="BG340" s="112"/>
      <c r="BH340" s="112"/>
      <c r="BI340" s="112"/>
      <c r="BJ340" s="112"/>
      <c r="BK340" s="112"/>
      <c r="BL340" s="112"/>
      <c r="BM340" s="112"/>
      <c r="BN340" s="112"/>
      <c r="BO340" s="112"/>
      <c r="BP340" s="112"/>
      <c r="BQ340" s="112"/>
      <c r="BR340" s="112"/>
      <c r="BS340" s="112"/>
      <c r="BT340" s="112"/>
      <c r="BU340" s="112"/>
      <c r="BV340" s="112"/>
      <c r="BW340" s="112"/>
      <c r="BX340" s="112"/>
      <c r="BY340" s="112"/>
      <c r="BZ340" s="112"/>
      <c r="CA340" s="112"/>
      <c r="CB340" s="112"/>
      <c r="CC340" s="112"/>
      <c r="CD340" s="112"/>
      <c r="CE340" s="112"/>
      <c r="CF340" s="112"/>
      <c r="CG340" s="112"/>
      <c r="CH340" s="112"/>
      <c r="CI340" s="112"/>
      <c r="CJ340" s="112"/>
      <c r="CK340" s="112"/>
      <c r="CL340" s="112"/>
      <c r="CM340" s="112"/>
      <c r="CN340" s="112"/>
      <c r="CO340" s="112"/>
      <c r="CP340" s="112"/>
      <c r="CQ340" s="112"/>
      <c r="CR340" s="112"/>
      <c r="CS340" s="112"/>
      <c r="CT340" s="112"/>
      <c r="CU340" s="112"/>
      <c r="CV340" s="112"/>
      <c r="CW340" s="112"/>
      <c r="CX340" s="112"/>
      <c r="CY340" s="112"/>
      <c r="CZ340" s="112"/>
      <c r="DA340" s="112"/>
      <c r="DB340" s="112"/>
      <c r="DC340" s="112"/>
      <c r="DD340" s="112"/>
      <c r="DE340" s="112"/>
      <c r="DF340" s="112"/>
      <c r="DG340" s="112"/>
      <c r="DH340" s="112"/>
      <c r="DI340" s="112"/>
      <c r="DJ340" s="112"/>
      <c r="DK340" s="112"/>
      <c r="DL340" s="112"/>
      <c r="DM340" s="112"/>
      <c r="DN340" s="112"/>
      <c r="DO340" s="112"/>
      <c r="DP340" s="112"/>
      <c r="DQ340" s="112"/>
      <c r="DR340" s="112"/>
      <c r="DS340" s="112"/>
      <c r="DT340" s="112"/>
      <c r="DU340" s="112"/>
      <c r="DV340" s="112"/>
      <c r="DW340" s="112"/>
      <c r="DX340" s="112"/>
      <c r="DY340" s="112"/>
      <c r="DZ340" s="112"/>
      <c r="EA340" s="112"/>
      <c r="EB340" s="112"/>
      <c r="EC340" s="112"/>
      <c r="ED340" s="112"/>
      <c r="EE340" s="112"/>
      <c r="EF340" s="112"/>
      <c r="EG340" s="112"/>
      <c r="EH340" s="112"/>
      <c r="EI340" s="112"/>
      <c r="EJ340" s="112"/>
      <c r="EK340" s="112"/>
      <c r="EL340" s="112"/>
      <c r="EM340" s="112"/>
      <c r="EN340" s="112"/>
      <c r="EO340" s="112"/>
      <c r="EP340" s="112"/>
      <c r="EQ340" s="107"/>
      <c r="ER340" s="107"/>
      <c r="ES340" s="107"/>
      <c r="ET340" s="55"/>
      <c r="EU340" s="55"/>
    </row>
    <row r="341" spans="1:151" s="56" customFormat="1" ht="18.75" customHeight="1" thickBot="1">
      <c r="A341" s="233"/>
      <c r="B341" s="91">
        <v>152</v>
      </c>
      <c r="C341" s="90" t="s">
        <v>610</v>
      </c>
      <c r="D341" s="90"/>
      <c r="E341" s="90"/>
      <c r="F341" s="68" t="s">
        <v>46</v>
      </c>
      <c r="G341" s="91" t="s">
        <v>18</v>
      </c>
      <c r="H341" s="123">
        <v>7.1</v>
      </c>
      <c r="I341" s="317"/>
      <c r="J341" s="90" t="s">
        <v>1741</v>
      </c>
      <c r="K341" s="313">
        <f>A341*H341</f>
        <v>0</v>
      </c>
      <c r="L341" s="273" t="s">
        <v>1177</v>
      </c>
      <c r="M341" s="273" t="s">
        <v>611</v>
      </c>
      <c r="N341" s="273"/>
      <c r="O341" s="286"/>
      <c r="P341" s="286"/>
      <c r="Q341" s="286"/>
      <c r="R341" s="286"/>
      <c r="S341" s="135"/>
      <c r="T341" s="135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07"/>
      <c r="AG341" s="107"/>
      <c r="AH341" s="107"/>
      <c r="AI341" s="107"/>
      <c r="AJ341" s="107"/>
      <c r="AK341" s="107"/>
      <c r="AL341" s="107"/>
      <c r="AM341" s="107"/>
      <c r="AN341" s="107"/>
      <c r="AO341" s="107"/>
      <c r="AP341" s="107"/>
      <c r="AQ341" s="107"/>
      <c r="AR341" s="107"/>
      <c r="AS341" s="107"/>
      <c r="AT341" s="107"/>
      <c r="AU341" s="107"/>
      <c r="AV341" s="107"/>
      <c r="AW341" s="107"/>
      <c r="AX341" s="107"/>
      <c r="AY341" s="107"/>
      <c r="AZ341" s="107"/>
      <c r="BA341" s="107"/>
      <c r="BB341" s="107"/>
      <c r="BC341" s="107"/>
      <c r="BD341" s="107"/>
      <c r="BE341" s="107"/>
      <c r="BF341" s="107"/>
      <c r="BG341" s="107"/>
      <c r="BH341" s="107"/>
      <c r="BI341" s="107"/>
      <c r="BJ341" s="107"/>
      <c r="BK341" s="107"/>
      <c r="BL341" s="107"/>
      <c r="BM341" s="107"/>
      <c r="BN341" s="107"/>
      <c r="BO341" s="107"/>
      <c r="BP341" s="107"/>
      <c r="BQ341" s="107"/>
      <c r="BR341" s="107"/>
      <c r="BS341" s="107"/>
      <c r="BT341" s="107"/>
      <c r="BU341" s="107"/>
      <c r="BV341" s="107"/>
      <c r="BW341" s="107"/>
      <c r="BX341" s="107"/>
      <c r="BY341" s="107"/>
      <c r="BZ341" s="107"/>
      <c r="CA341" s="107"/>
      <c r="CB341" s="107"/>
      <c r="CC341" s="107"/>
      <c r="CD341" s="107"/>
      <c r="CE341" s="107"/>
      <c r="CF341" s="107"/>
      <c r="CG341" s="107"/>
      <c r="CH341" s="107"/>
      <c r="CI341" s="107"/>
      <c r="CJ341" s="107"/>
      <c r="CK341" s="107"/>
      <c r="CL341" s="107"/>
      <c r="CM341" s="107"/>
      <c r="CN341" s="107"/>
      <c r="CO341" s="107"/>
      <c r="CP341" s="107"/>
      <c r="CQ341" s="107"/>
      <c r="CR341" s="107"/>
      <c r="CS341" s="107"/>
      <c r="CT341" s="107"/>
      <c r="CU341" s="107"/>
      <c r="CV341" s="107"/>
      <c r="CW341" s="107"/>
      <c r="CX341" s="107"/>
      <c r="CY341" s="107"/>
      <c r="CZ341" s="107"/>
      <c r="DA341" s="107"/>
      <c r="DB341" s="107"/>
      <c r="DC341" s="107"/>
      <c r="DD341" s="107"/>
      <c r="DE341" s="107"/>
      <c r="DF341" s="107"/>
      <c r="DG341" s="107"/>
      <c r="DH341" s="107"/>
      <c r="DI341" s="107"/>
      <c r="DJ341" s="107"/>
      <c r="DK341" s="107"/>
      <c r="DL341" s="107"/>
      <c r="DM341" s="107"/>
      <c r="DN341" s="107"/>
      <c r="DO341" s="107"/>
      <c r="DP341" s="107"/>
      <c r="DQ341" s="107"/>
      <c r="DR341" s="107"/>
      <c r="DS341" s="107"/>
      <c r="DT341" s="107"/>
      <c r="DU341" s="107"/>
      <c r="DV341" s="107"/>
      <c r="DW341" s="107"/>
      <c r="DX341" s="107"/>
      <c r="DY341" s="107"/>
      <c r="DZ341" s="107"/>
      <c r="EA341" s="107"/>
      <c r="EB341" s="107"/>
      <c r="EC341" s="107"/>
      <c r="ED341" s="107"/>
      <c r="EE341" s="107"/>
      <c r="EF341" s="107"/>
      <c r="EG341" s="107"/>
      <c r="EH341" s="107"/>
      <c r="EI341" s="107"/>
      <c r="EJ341" s="107"/>
      <c r="EK341" s="107"/>
      <c r="EL341" s="107"/>
      <c r="EM341" s="107"/>
      <c r="EN341" s="107"/>
      <c r="EO341" s="107"/>
      <c r="EP341" s="107"/>
      <c r="EQ341" s="107"/>
      <c r="ER341" s="107"/>
      <c r="ES341" s="107"/>
      <c r="ET341" s="106"/>
      <c r="EU341" s="106"/>
    </row>
    <row r="342" spans="1:151" s="110" customFormat="1" ht="18.75" customHeight="1" thickBot="1">
      <c r="A342" s="233"/>
      <c r="B342" s="91">
        <v>75</v>
      </c>
      <c r="C342" s="90" t="s">
        <v>605</v>
      </c>
      <c r="D342" s="90"/>
      <c r="E342" s="90"/>
      <c r="F342" s="68"/>
      <c r="G342" s="91" t="s">
        <v>18</v>
      </c>
      <c r="H342" s="123">
        <v>6.3</v>
      </c>
      <c r="I342" s="317"/>
      <c r="J342" s="90" t="s">
        <v>1666</v>
      </c>
      <c r="K342" s="313">
        <f>A342*H342</f>
        <v>0</v>
      </c>
      <c r="L342" s="273" t="s">
        <v>1178</v>
      </c>
      <c r="M342" s="273" t="s">
        <v>606</v>
      </c>
      <c r="N342" s="273"/>
      <c r="O342" s="287"/>
      <c r="P342" s="283"/>
      <c r="Q342" s="283"/>
      <c r="R342" s="283"/>
      <c r="S342" s="129"/>
      <c r="T342" s="129"/>
      <c r="U342" s="129"/>
      <c r="V342" s="103"/>
      <c r="W342" s="103"/>
      <c r="X342" s="103"/>
      <c r="Y342" s="103"/>
      <c r="Z342" s="103"/>
      <c r="AA342" s="103"/>
      <c r="AB342" s="103"/>
      <c r="AC342" s="103"/>
      <c r="AD342" s="103"/>
      <c r="AE342" s="103"/>
      <c r="AF342" s="103"/>
      <c r="AG342" s="103"/>
      <c r="AH342" s="103"/>
      <c r="AI342" s="103"/>
      <c r="AJ342" s="103"/>
      <c r="AK342" s="103"/>
      <c r="AL342" s="103"/>
      <c r="AM342" s="103"/>
      <c r="AN342" s="103"/>
      <c r="AO342" s="103"/>
      <c r="AP342" s="103"/>
      <c r="AQ342" s="103"/>
      <c r="AR342" s="103"/>
      <c r="AS342" s="103"/>
      <c r="AT342" s="103"/>
      <c r="AU342" s="103"/>
      <c r="AV342" s="103"/>
      <c r="AW342" s="103"/>
      <c r="AX342" s="103"/>
      <c r="AY342" s="103"/>
      <c r="AZ342" s="103"/>
      <c r="BA342" s="103"/>
      <c r="BB342" s="103"/>
      <c r="BC342" s="103"/>
      <c r="BD342" s="103"/>
      <c r="BE342" s="103"/>
      <c r="BF342" s="103"/>
      <c r="BG342" s="103"/>
      <c r="BH342" s="103"/>
      <c r="BI342" s="103"/>
      <c r="BJ342" s="103"/>
      <c r="BK342" s="103"/>
      <c r="BL342" s="103"/>
      <c r="BM342" s="103"/>
      <c r="BN342" s="103"/>
      <c r="BO342" s="103"/>
      <c r="BP342" s="103"/>
      <c r="BQ342" s="103"/>
      <c r="BR342" s="103"/>
      <c r="BS342" s="103"/>
      <c r="BT342" s="103"/>
      <c r="BU342" s="103"/>
      <c r="BV342" s="103"/>
      <c r="BW342" s="103"/>
      <c r="BX342" s="103"/>
      <c r="BY342" s="103"/>
      <c r="BZ342" s="103"/>
      <c r="CA342" s="103"/>
      <c r="CB342" s="103"/>
      <c r="CC342" s="103"/>
      <c r="CD342" s="103"/>
      <c r="CE342" s="103"/>
      <c r="CF342" s="103"/>
      <c r="CG342" s="103"/>
      <c r="CH342" s="103"/>
      <c r="CI342" s="103"/>
      <c r="CJ342" s="103"/>
      <c r="CK342" s="103"/>
      <c r="CL342" s="103"/>
      <c r="CM342" s="103"/>
      <c r="CN342" s="103"/>
      <c r="CO342" s="103"/>
      <c r="CP342" s="103"/>
      <c r="CQ342" s="103"/>
      <c r="CR342" s="103"/>
      <c r="CS342" s="103"/>
      <c r="CT342" s="103"/>
      <c r="CU342" s="103"/>
      <c r="CV342" s="103"/>
      <c r="CW342" s="103"/>
      <c r="CX342" s="103"/>
      <c r="CY342" s="103"/>
      <c r="CZ342" s="103"/>
      <c r="DA342" s="103"/>
      <c r="DB342" s="103"/>
      <c r="DC342" s="103"/>
      <c r="DD342" s="103"/>
      <c r="DE342" s="103"/>
      <c r="DF342" s="103"/>
      <c r="DG342" s="103"/>
      <c r="DH342" s="103"/>
      <c r="DI342" s="103"/>
      <c r="DJ342" s="103"/>
      <c r="DK342" s="103"/>
      <c r="DL342" s="103"/>
      <c r="DM342" s="103"/>
      <c r="DN342" s="103"/>
      <c r="DO342" s="103"/>
      <c r="DP342" s="103"/>
      <c r="DQ342" s="103"/>
      <c r="DR342" s="103"/>
      <c r="DS342" s="103"/>
      <c r="DT342" s="103"/>
      <c r="DU342" s="103"/>
      <c r="DV342" s="103"/>
      <c r="DW342" s="103"/>
      <c r="DX342" s="103"/>
      <c r="DY342" s="103"/>
      <c r="DZ342" s="103"/>
      <c r="EA342" s="103"/>
      <c r="EB342" s="103"/>
      <c r="EC342" s="103"/>
      <c r="ED342" s="103"/>
      <c r="EE342" s="103"/>
      <c r="EF342" s="103"/>
      <c r="EG342" s="103"/>
      <c r="EH342" s="103"/>
      <c r="EI342" s="103"/>
      <c r="EJ342" s="103"/>
      <c r="EK342" s="103"/>
      <c r="EL342" s="103"/>
      <c r="EM342" s="103"/>
      <c r="EN342" s="103"/>
      <c r="EO342" s="103"/>
      <c r="EP342" s="103"/>
      <c r="EQ342" s="103"/>
      <c r="ER342" s="103"/>
      <c r="ES342" s="103"/>
      <c r="ET342" s="54"/>
      <c r="EU342" s="54"/>
    </row>
    <row r="343" spans="1:151" s="106" customFormat="1" ht="18.75" customHeight="1" thickBot="1">
      <c r="A343" s="233"/>
      <c r="B343" s="91">
        <v>75</v>
      </c>
      <c r="C343" s="90" t="s">
        <v>2067</v>
      </c>
      <c r="D343" s="90"/>
      <c r="E343" s="90"/>
      <c r="F343" s="68"/>
      <c r="G343" s="91" t="s">
        <v>18</v>
      </c>
      <c r="H343" s="123">
        <v>6.3</v>
      </c>
      <c r="I343" s="317"/>
      <c r="J343" s="90" t="s">
        <v>1577</v>
      </c>
      <c r="K343" s="313">
        <f>A343*H343</f>
        <v>0</v>
      </c>
      <c r="L343" s="273" t="s">
        <v>2068</v>
      </c>
      <c r="M343" s="273" t="s">
        <v>2069</v>
      </c>
      <c r="N343" s="273"/>
      <c r="O343" s="283"/>
      <c r="P343" s="283"/>
      <c r="Q343" s="283"/>
      <c r="R343" s="283"/>
      <c r="S343" s="129"/>
      <c r="T343" s="129"/>
      <c r="U343" s="103"/>
      <c r="V343" s="103"/>
      <c r="W343" s="103"/>
      <c r="X343" s="103"/>
      <c r="Y343" s="103"/>
      <c r="Z343" s="103"/>
      <c r="AA343" s="103"/>
      <c r="AB343" s="103"/>
      <c r="AC343" s="103"/>
      <c r="AD343" s="103"/>
      <c r="AE343" s="103"/>
      <c r="AF343" s="103"/>
      <c r="AG343" s="103"/>
      <c r="AH343" s="103"/>
      <c r="AI343" s="103"/>
      <c r="AJ343" s="103"/>
      <c r="AK343" s="103"/>
      <c r="AL343" s="103"/>
      <c r="AM343" s="103"/>
      <c r="AN343" s="103"/>
      <c r="AO343" s="103"/>
      <c r="AP343" s="103"/>
      <c r="AQ343" s="103"/>
      <c r="AR343" s="103"/>
      <c r="AS343" s="103"/>
      <c r="AT343" s="103"/>
      <c r="AU343" s="103"/>
      <c r="AV343" s="103"/>
      <c r="AW343" s="103"/>
      <c r="AX343" s="103"/>
      <c r="AY343" s="103"/>
      <c r="AZ343" s="103"/>
      <c r="BA343" s="103"/>
      <c r="BB343" s="103"/>
      <c r="BC343" s="103"/>
      <c r="BD343" s="103"/>
      <c r="BE343" s="103"/>
      <c r="BF343" s="103"/>
      <c r="BG343" s="103"/>
      <c r="BH343" s="103"/>
      <c r="BI343" s="103"/>
      <c r="BJ343" s="103"/>
      <c r="BK343" s="103"/>
      <c r="BL343" s="103"/>
      <c r="BM343" s="103"/>
      <c r="BN343" s="103"/>
      <c r="BO343" s="103"/>
      <c r="BP343" s="103"/>
      <c r="BQ343" s="103"/>
      <c r="BR343" s="103"/>
      <c r="BS343" s="103"/>
      <c r="BT343" s="103"/>
      <c r="BU343" s="103"/>
      <c r="BV343" s="103"/>
      <c r="BW343" s="103"/>
      <c r="BX343" s="103"/>
      <c r="BY343" s="103"/>
      <c r="BZ343" s="103"/>
      <c r="CA343" s="103"/>
      <c r="CB343" s="103"/>
      <c r="CC343" s="103"/>
      <c r="CD343" s="103"/>
      <c r="CE343" s="103"/>
      <c r="CF343" s="103"/>
      <c r="CG343" s="103"/>
      <c r="CH343" s="103"/>
      <c r="CI343" s="103"/>
      <c r="CJ343" s="103"/>
      <c r="CK343" s="103"/>
      <c r="CL343" s="103"/>
      <c r="CM343" s="103"/>
      <c r="CN343" s="103"/>
      <c r="CO343" s="103"/>
      <c r="CP343" s="103"/>
      <c r="CQ343" s="103"/>
      <c r="CR343" s="103"/>
      <c r="CS343" s="103"/>
      <c r="CT343" s="103"/>
      <c r="CU343" s="103"/>
      <c r="CV343" s="103"/>
      <c r="CW343" s="103"/>
      <c r="CX343" s="103"/>
      <c r="CY343" s="103"/>
      <c r="CZ343" s="103"/>
      <c r="DA343" s="103"/>
      <c r="DB343" s="103"/>
      <c r="DC343" s="103"/>
      <c r="DD343" s="103"/>
      <c r="DE343" s="103"/>
      <c r="DF343" s="103"/>
      <c r="DG343" s="103"/>
      <c r="DH343" s="103"/>
      <c r="DI343" s="103"/>
      <c r="DJ343" s="103"/>
      <c r="DK343" s="103"/>
      <c r="DL343" s="103"/>
      <c r="DM343" s="103"/>
      <c r="DN343" s="103"/>
      <c r="DO343" s="103"/>
      <c r="DP343" s="103"/>
      <c r="DQ343" s="103"/>
      <c r="DR343" s="103"/>
      <c r="DS343" s="103"/>
      <c r="DT343" s="103"/>
      <c r="DU343" s="103"/>
      <c r="DV343" s="103"/>
      <c r="DW343" s="103"/>
      <c r="DX343" s="103"/>
      <c r="DY343" s="103"/>
      <c r="DZ343" s="103"/>
      <c r="EA343" s="103"/>
      <c r="EB343" s="103"/>
      <c r="EC343" s="103"/>
      <c r="ED343" s="103"/>
      <c r="EE343" s="103"/>
      <c r="EF343" s="103"/>
      <c r="EG343" s="103"/>
      <c r="EH343" s="103"/>
      <c r="EI343" s="103"/>
      <c r="EJ343" s="103"/>
      <c r="EK343" s="103"/>
      <c r="EL343" s="103"/>
      <c r="EM343" s="103"/>
      <c r="EN343" s="103"/>
      <c r="EO343" s="103"/>
      <c r="EP343" s="103"/>
      <c r="EQ343" s="103"/>
      <c r="ER343" s="103"/>
      <c r="ES343" s="54"/>
      <c r="ET343" s="54"/>
      <c r="EU343" s="54"/>
    </row>
    <row r="344" spans="1:151" s="106" customFormat="1" ht="18.75" customHeight="1" thickBot="1">
      <c r="A344" s="233"/>
      <c r="B344" s="91">
        <v>115</v>
      </c>
      <c r="C344" s="90" t="s">
        <v>601</v>
      </c>
      <c r="D344" s="90"/>
      <c r="E344" s="90"/>
      <c r="F344" s="68"/>
      <c r="G344" s="91" t="s">
        <v>18</v>
      </c>
      <c r="H344" s="123">
        <v>6.3</v>
      </c>
      <c r="I344" s="317"/>
      <c r="J344" s="90" t="s">
        <v>1577</v>
      </c>
      <c r="K344" s="313">
        <f>A344*H344</f>
        <v>0</v>
      </c>
      <c r="L344" s="273" t="s">
        <v>1179</v>
      </c>
      <c r="M344" s="273" t="s">
        <v>602</v>
      </c>
      <c r="N344" s="273"/>
      <c r="O344" s="286"/>
      <c r="P344" s="286"/>
      <c r="Q344" s="286"/>
      <c r="R344" s="286"/>
      <c r="S344" s="135"/>
      <c r="T344" s="135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07"/>
      <c r="AG344" s="107"/>
      <c r="AH344" s="107"/>
      <c r="AI344" s="107"/>
      <c r="AJ344" s="107"/>
      <c r="AK344" s="107"/>
      <c r="AL344" s="107"/>
      <c r="AM344" s="107"/>
      <c r="AN344" s="107"/>
      <c r="AO344" s="107"/>
      <c r="AP344" s="107"/>
      <c r="AQ344" s="107"/>
      <c r="AR344" s="107"/>
      <c r="AS344" s="107"/>
      <c r="AT344" s="107"/>
      <c r="AU344" s="107"/>
      <c r="AV344" s="107"/>
      <c r="AW344" s="107"/>
      <c r="AX344" s="107"/>
      <c r="AY344" s="107"/>
      <c r="AZ344" s="107"/>
      <c r="BA344" s="107"/>
      <c r="BB344" s="107"/>
      <c r="BC344" s="107"/>
      <c r="BD344" s="107"/>
      <c r="BE344" s="107"/>
      <c r="BF344" s="107"/>
      <c r="BG344" s="107"/>
      <c r="BH344" s="107"/>
      <c r="BI344" s="107"/>
      <c r="BJ344" s="107"/>
      <c r="BK344" s="107"/>
      <c r="BL344" s="107"/>
      <c r="BM344" s="107"/>
      <c r="BN344" s="107"/>
      <c r="BO344" s="107"/>
      <c r="BP344" s="107"/>
      <c r="BQ344" s="107"/>
      <c r="BR344" s="107"/>
      <c r="BS344" s="107"/>
      <c r="BT344" s="107"/>
      <c r="BU344" s="107"/>
      <c r="BV344" s="107"/>
      <c r="BW344" s="107"/>
      <c r="BX344" s="107"/>
      <c r="BY344" s="107"/>
      <c r="BZ344" s="107"/>
      <c r="CA344" s="107"/>
      <c r="CB344" s="107"/>
      <c r="CC344" s="107"/>
      <c r="CD344" s="107"/>
      <c r="CE344" s="107"/>
      <c r="CF344" s="107"/>
      <c r="CG344" s="107"/>
      <c r="CH344" s="107"/>
      <c r="CI344" s="107"/>
      <c r="CJ344" s="107"/>
      <c r="CK344" s="107"/>
      <c r="CL344" s="107"/>
      <c r="CM344" s="107"/>
      <c r="CN344" s="107"/>
      <c r="CO344" s="107"/>
      <c r="CP344" s="107"/>
      <c r="CQ344" s="107"/>
      <c r="CR344" s="107"/>
      <c r="CS344" s="107"/>
      <c r="CT344" s="107"/>
      <c r="CU344" s="107"/>
      <c r="CV344" s="107"/>
      <c r="CW344" s="107"/>
      <c r="CX344" s="107"/>
      <c r="CY344" s="107"/>
      <c r="CZ344" s="107"/>
      <c r="DA344" s="107"/>
      <c r="DB344" s="107"/>
      <c r="DC344" s="107"/>
      <c r="DD344" s="107"/>
      <c r="DE344" s="107"/>
      <c r="DF344" s="107"/>
      <c r="DG344" s="107"/>
      <c r="DH344" s="107"/>
      <c r="DI344" s="107"/>
      <c r="DJ344" s="107"/>
      <c r="DK344" s="107"/>
      <c r="DL344" s="107"/>
      <c r="DM344" s="107"/>
      <c r="DN344" s="107"/>
      <c r="DO344" s="107"/>
      <c r="DP344" s="107"/>
      <c r="DQ344" s="107"/>
      <c r="DR344" s="107"/>
      <c r="DS344" s="107"/>
      <c r="DT344" s="107"/>
      <c r="DU344" s="107"/>
      <c r="DV344" s="107"/>
      <c r="DW344" s="107"/>
      <c r="DX344" s="107"/>
      <c r="DY344" s="107"/>
      <c r="DZ344" s="107"/>
      <c r="EA344" s="107"/>
      <c r="EB344" s="107"/>
      <c r="EC344" s="107"/>
      <c r="ED344" s="107"/>
      <c r="EE344" s="107"/>
      <c r="EF344" s="107"/>
      <c r="EG344" s="107"/>
      <c r="EH344" s="107"/>
      <c r="EI344" s="107"/>
      <c r="EJ344" s="107"/>
      <c r="EK344" s="107"/>
      <c r="EL344" s="107"/>
      <c r="EM344" s="107"/>
      <c r="EN344" s="107"/>
      <c r="EO344" s="107"/>
      <c r="EP344" s="107"/>
      <c r="EQ344" s="107"/>
      <c r="ER344" s="107"/>
      <c r="ES344" s="107"/>
      <c r="ET344" s="55"/>
      <c r="EU344" s="55"/>
    </row>
    <row r="345" spans="1:151" s="54" customFormat="1" ht="18.75" customHeight="1" thickBot="1">
      <c r="A345" s="233"/>
      <c r="B345" s="91">
        <v>157</v>
      </c>
      <c r="C345" s="90" t="s">
        <v>603</v>
      </c>
      <c r="D345" s="90"/>
      <c r="E345" s="90"/>
      <c r="F345" s="68"/>
      <c r="G345" s="91" t="s">
        <v>18</v>
      </c>
      <c r="H345" s="123">
        <v>6.3</v>
      </c>
      <c r="I345" s="317"/>
      <c r="J345" s="90" t="s">
        <v>1577</v>
      </c>
      <c r="K345" s="313">
        <f>A345*H345</f>
        <v>0</v>
      </c>
      <c r="L345" s="273" t="s">
        <v>1180</v>
      </c>
      <c r="M345" s="273" t="s">
        <v>604</v>
      </c>
      <c r="N345" s="273"/>
      <c r="O345" s="278"/>
      <c r="P345" s="278"/>
      <c r="Q345" s="278"/>
      <c r="R345" s="278"/>
      <c r="EQ345" s="55"/>
      <c r="ER345" s="55"/>
      <c r="ES345" s="55"/>
      <c r="ET345" s="55"/>
      <c r="EU345" s="55"/>
    </row>
    <row r="346" spans="1:151" s="54" customFormat="1" ht="18.75" customHeight="1" thickBot="1">
      <c r="A346" s="233"/>
      <c r="B346" s="91">
        <v>123</v>
      </c>
      <c r="C346" s="90" t="s">
        <v>2070</v>
      </c>
      <c r="D346" s="90"/>
      <c r="E346" s="90"/>
      <c r="F346" s="68"/>
      <c r="G346" s="91" t="s">
        <v>18</v>
      </c>
      <c r="H346" s="123">
        <v>6.3</v>
      </c>
      <c r="I346" s="317"/>
      <c r="J346" s="90" t="s">
        <v>1666</v>
      </c>
      <c r="K346" s="313">
        <f>A346*H346</f>
        <v>0</v>
      </c>
      <c r="L346" s="273" t="s">
        <v>2071</v>
      </c>
      <c r="M346" s="273" t="s">
        <v>2072</v>
      </c>
      <c r="N346" s="273"/>
      <c r="O346" s="285"/>
      <c r="P346" s="285"/>
      <c r="Q346" s="285"/>
      <c r="R346" s="28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45"/>
      <c r="AR346" s="45"/>
      <c r="AS346" s="45"/>
      <c r="AT346" s="45"/>
      <c r="AU346" s="45"/>
      <c r="AV346" s="45"/>
      <c r="AW346" s="45"/>
      <c r="AX346" s="45"/>
      <c r="AY346" s="45"/>
      <c r="AZ346" s="45"/>
      <c r="BA346" s="45"/>
      <c r="BB346" s="45"/>
      <c r="BC346" s="45"/>
      <c r="BD346" s="45"/>
      <c r="BE346" s="45"/>
      <c r="BF346" s="45"/>
      <c r="BG346" s="45"/>
      <c r="BH346" s="45"/>
      <c r="BI346" s="45"/>
      <c r="BJ346" s="45"/>
      <c r="BK346" s="45"/>
      <c r="BL346" s="45"/>
      <c r="BM346" s="45"/>
      <c r="BN346" s="45"/>
      <c r="BO346" s="45"/>
      <c r="BP346" s="45"/>
      <c r="BQ346" s="45"/>
      <c r="BR346" s="45"/>
      <c r="BS346" s="45"/>
      <c r="BT346" s="45"/>
      <c r="BU346" s="45"/>
      <c r="BV346" s="45"/>
      <c r="BW346" s="45"/>
      <c r="BX346" s="45"/>
      <c r="BY346" s="45"/>
      <c r="BZ346" s="45"/>
      <c r="CA346" s="45"/>
      <c r="CB346" s="45"/>
      <c r="CC346" s="45"/>
      <c r="CD346" s="45"/>
      <c r="CE346" s="45"/>
      <c r="CF346" s="45"/>
      <c r="CG346" s="45"/>
      <c r="CH346" s="45"/>
      <c r="CI346" s="45"/>
      <c r="CJ346" s="45"/>
      <c r="CK346" s="45"/>
      <c r="CL346" s="45"/>
      <c r="CM346" s="45"/>
      <c r="CN346" s="45"/>
      <c r="CO346" s="45"/>
      <c r="CP346" s="45"/>
      <c r="CQ346" s="45"/>
      <c r="CR346" s="45"/>
      <c r="CS346" s="45"/>
      <c r="CT346" s="45"/>
      <c r="CU346" s="45"/>
      <c r="CV346" s="45"/>
      <c r="CW346" s="45"/>
      <c r="CX346" s="45"/>
      <c r="CY346" s="45"/>
      <c r="CZ346" s="45"/>
      <c r="DA346" s="45"/>
      <c r="DB346" s="45"/>
      <c r="DC346" s="45"/>
      <c r="DD346" s="45"/>
      <c r="DE346" s="45"/>
      <c r="DF346" s="45"/>
      <c r="DG346" s="45"/>
      <c r="DH346" s="45"/>
      <c r="DI346" s="45"/>
      <c r="DJ346" s="45"/>
      <c r="DK346" s="45"/>
      <c r="DL346" s="45"/>
      <c r="DM346" s="45"/>
      <c r="DN346" s="45"/>
      <c r="DO346" s="45"/>
      <c r="DP346" s="45"/>
      <c r="DQ346" s="45"/>
      <c r="DR346" s="45"/>
      <c r="DS346" s="45"/>
      <c r="DT346" s="45"/>
      <c r="DU346" s="45"/>
      <c r="DV346" s="45"/>
      <c r="DW346" s="45"/>
      <c r="DX346" s="45"/>
      <c r="DY346" s="45"/>
      <c r="DZ346" s="45"/>
      <c r="EA346" s="45"/>
      <c r="EB346" s="45"/>
      <c r="EC346" s="45"/>
      <c r="ED346" s="45"/>
      <c r="EE346" s="45"/>
      <c r="EF346" s="45"/>
      <c r="EG346" s="45"/>
      <c r="EH346" s="45"/>
      <c r="EI346" s="45"/>
      <c r="EJ346" s="45"/>
      <c r="EK346" s="45"/>
      <c r="EL346" s="45"/>
      <c r="EM346" s="45"/>
      <c r="EN346" s="45"/>
      <c r="EO346" s="45"/>
      <c r="EP346" s="45"/>
      <c r="EQ346" s="45"/>
      <c r="ER346" s="45"/>
      <c r="ES346" s="45"/>
      <c r="ET346" s="107"/>
      <c r="EU346" s="107"/>
    </row>
    <row r="347" spans="1:151" s="107" customFormat="1" ht="18.75" customHeight="1" thickBot="1">
      <c r="A347" s="233"/>
      <c r="B347" s="91">
        <v>113</v>
      </c>
      <c r="C347" s="90" t="s">
        <v>613</v>
      </c>
      <c r="D347" s="90"/>
      <c r="E347" s="90"/>
      <c r="F347" s="68"/>
      <c r="G347" s="91" t="s">
        <v>18</v>
      </c>
      <c r="H347" s="123">
        <v>6.3</v>
      </c>
      <c r="I347" s="317"/>
      <c r="J347" s="90" t="s">
        <v>1577</v>
      </c>
      <c r="K347" s="313">
        <f>A347*H347</f>
        <v>0</v>
      </c>
      <c r="L347" s="273" t="s">
        <v>1181</v>
      </c>
      <c r="M347" s="273" t="s">
        <v>614</v>
      </c>
      <c r="N347" s="273"/>
      <c r="O347" s="278"/>
      <c r="P347" s="278"/>
      <c r="Q347" s="278"/>
      <c r="R347" s="278"/>
      <c r="S347" s="54"/>
      <c r="T347" s="54"/>
      <c r="U347" s="54"/>
      <c r="V347" s="54"/>
      <c r="W347" s="54"/>
      <c r="X347" s="54"/>
      <c r="Y347" s="54"/>
      <c r="Z347" s="54"/>
      <c r="AA347" s="54"/>
      <c r="AB347" s="54"/>
      <c r="AC347" s="54"/>
      <c r="AD347" s="54"/>
      <c r="AE347" s="54"/>
      <c r="AF347" s="54"/>
      <c r="AG347" s="54"/>
      <c r="AH347" s="55"/>
      <c r="AI347" s="55"/>
      <c r="AJ347" s="55"/>
      <c r="AK347" s="55"/>
      <c r="AL347" s="55"/>
      <c r="AM347" s="55"/>
      <c r="AN347" s="55"/>
      <c r="AO347" s="55"/>
      <c r="AP347" s="55"/>
      <c r="AQ347" s="55"/>
      <c r="AR347" s="55"/>
      <c r="AS347" s="55"/>
      <c r="AT347" s="55"/>
      <c r="AU347" s="55"/>
      <c r="AV347" s="55"/>
      <c r="AW347" s="55"/>
      <c r="AX347" s="55"/>
      <c r="AY347" s="55"/>
      <c r="AZ347" s="55"/>
      <c r="BA347" s="55"/>
      <c r="BB347" s="55"/>
      <c r="BC347" s="55"/>
      <c r="BD347" s="55"/>
      <c r="BE347" s="55"/>
      <c r="BF347" s="55"/>
      <c r="BG347" s="55"/>
      <c r="BH347" s="55"/>
      <c r="BI347" s="55"/>
      <c r="BJ347" s="55"/>
      <c r="BK347" s="55"/>
      <c r="BL347" s="55"/>
      <c r="BM347" s="55"/>
      <c r="BN347" s="55"/>
      <c r="BO347" s="55"/>
      <c r="BP347" s="55"/>
      <c r="BQ347" s="55"/>
      <c r="BR347" s="55"/>
      <c r="BS347" s="55"/>
      <c r="BT347" s="55"/>
      <c r="BU347" s="55"/>
      <c r="BV347" s="55"/>
      <c r="BW347" s="55"/>
      <c r="BX347" s="55"/>
      <c r="BY347" s="55"/>
      <c r="BZ347" s="55"/>
      <c r="CA347" s="55"/>
      <c r="CB347" s="55"/>
      <c r="CC347" s="55"/>
      <c r="CD347" s="55"/>
      <c r="CE347" s="55"/>
      <c r="CF347" s="55"/>
      <c r="CG347" s="55"/>
      <c r="CH347" s="55"/>
      <c r="CI347" s="55"/>
      <c r="CJ347" s="55"/>
      <c r="CK347" s="55"/>
      <c r="CL347" s="55"/>
      <c r="CM347" s="55"/>
      <c r="CN347" s="55"/>
      <c r="CO347" s="55"/>
      <c r="CP347" s="55"/>
      <c r="CQ347" s="55"/>
      <c r="CR347" s="55"/>
      <c r="CS347" s="55"/>
      <c r="CT347" s="55"/>
      <c r="CU347" s="55"/>
      <c r="CV347" s="55"/>
      <c r="CW347" s="55"/>
      <c r="CX347" s="55"/>
      <c r="CY347" s="55"/>
      <c r="CZ347" s="55"/>
      <c r="DA347" s="55"/>
      <c r="DB347" s="55"/>
      <c r="DC347" s="55"/>
      <c r="DD347" s="55"/>
      <c r="DE347" s="55"/>
      <c r="DF347" s="55"/>
      <c r="DG347" s="55"/>
      <c r="DH347" s="55"/>
      <c r="DI347" s="55"/>
      <c r="DJ347" s="55"/>
      <c r="DK347" s="55"/>
      <c r="DL347" s="55"/>
      <c r="DM347" s="55"/>
      <c r="DN347" s="55"/>
      <c r="DO347" s="55"/>
      <c r="DP347" s="55"/>
      <c r="DQ347" s="55"/>
      <c r="DR347" s="55"/>
      <c r="DS347" s="55"/>
      <c r="DT347" s="55"/>
      <c r="DU347" s="55"/>
      <c r="DV347" s="55"/>
      <c r="DW347" s="55"/>
      <c r="DX347" s="55"/>
      <c r="DY347" s="55"/>
      <c r="DZ347" s="55"/>
      <c r="EA347" s="55"/>
      <c r="EB347" s="55"/>
      <c r="EC347" s="55"/>
      <c r="ED347" s="55"/>
      <c r="EE347" s="55"/>
      <c r="EF347" s="55"/>
      <c r="EG347" s="55"/>
      <c r="EH347" s="55"/>
      <c r="EI347" s="55"/>
      <c r="EJ347" s="55"/>
      <c r="EK347" s="55"/>
      <c r="EL347" s="55"/>
      <c r="EM347" s="55"/>
      <c r="EN347" s="55"/>
      <c r="EO347" s="55"/>
      <c r="EP347" s="55"/>
      <c r="EQ347" s="55"/>
      <c r="ER347" s="55"/>
      <c r="ES347" s="55"/>
      <c r="ET347" s="55"/>
      <c r="EU347" s="55"/>
    </row>
    <row r="348" spans="1:151" s="55" customFormat="1" ht="18.75" customHeight="1" thickBot="1">
      <c r="A348" s="233"/>
      <c r="B348" s="91">
        <v>261</v>
      </c>
      <c r="C348" s="90" t="s">
        <v>587</v>
      </c>
      <c r="D348" s="90"/>
      <c r="E348" s="90"/>
      <c r="F348" s="68"/>
      <c r="G348" s="91" t="s">
        <v>18</v>
      </c>
      <c r="H348" s="123">
        <v>6.3</v>
      </c>
      <c r="I348" s="317"/>
      <c r="J348" s="90" t="s">
        <v>1577</v>
      </c>
      <c r="K348" s="313">
        <f>A348*H348</f>
        <v>0</v>
      </c>
      <c r="L348" s="273" t="s">
        <v>1182</v>
      </c>
      <c r="M348" s="273" t="s">
        <v>588</v>
      </c>
      <c r="N348" s="273"/>
      <c r="O348" s="278"/>
      <c r="P348" s="278"/>
      <c r="Q348" s="278"/>
      <c r="R348" s="278"/>
      <c r="S348" s="54"/>
      <c r="T348" s="54"/>
      <c r="U348" s="54"/>
      <c r="V348" s="54"/>
      <c r="W348" s="54"/>
      <c r="X348" s="54"/>
      <c r="Y348" s="54"/>
      <c r="Z348" s="54"/>
      <c r="AA348" s="54"/>
      <c r="AB348" s="54"/>
      <c r="AC348" s="54"/>
      <c r="AD348" s="54"/>
      <c r="AE348" s="54"/>
      <c r="AF348" s="54"/>
      <c r="AG348" s="54"/>
      <c r="ET348" s="106"/>
      <c r="EU348" s="106"/>
    </row>
    <row r="349" spans="1:151" s="54" customFormat="1" ht="18.75" customHeight="1" thickBot="1">
      <c r="A349" s="233"/>
      <c r="B349" s="91">
        <v>331</v>
      </c>
      <c r="C349" s="90" t="s">
        <v>53</v>
      </c>
      <c r="D349" s="90"/>
      <c r="E349" s="90"/>
      <c r="F349" s="68"/>
      <c r="G349" s="91" t="s">
        <v>18</v>
      </c>
      <c r="H349" s="123">
        <v>6.3</v>
      </c>
      <c r="I349" s="317"/>
      <c r="J349" s="90" t="s">
        <v>1577</v>
      </c>
      <c r="K349" s="313">
        <f>A349*H349</f>
        <v>0</v>
      </c>
      <c r="L349" s="273" t="s">
        <v>1183</v>
      </c>
      <c r="M349" s="273" t="s">
        <v>54</v>
      </c>
      <c r="N349" s="273"/>
      <c r="O349" s="278"/>
      <c r="P349" s="278"/>
      <c r="Q349" s="278"/>
      <c r="R349" s="278"/>
      <c r="S349" s="128"/>
      <c r="T349" s="128"/>
    </row>
    <row r="350" spans="1:151" s="107" customFormat="1" ht="18.75" customHeight="1" thickBot="1">
      <c r="A350" s="233"/>
      <c r="B350" s="91">
        <v>59</v>
      </c>
      <c r="C350" s="90" t="s">
        <v>612</v>
      </c>
      <c r="D350" s="90"/>
      <c r="E350" s="90"/>
      <c r="F350" s="68"/>
      <c r="G350" s="91" t="s">
        <v>18</v>
      </c>
      <c r="H350" s="123">
        <v>6.1</v>
      </c>
      <c r="I350" s="317"/>
      <c r="J350" s="90" t="s">
        <v>1577</v>
      </c>
      <c r="K350" s="313">
        <f>A350*H350</f>
        <v>0</v>
      </c>
      <c r="L350" s="273" t="s">
        <v>1184</v>
      </c>
      <c r="M350" s="273" t="s">
        <v>199</v>
      </c>
      <c r="N350" s="273"/>
      <c r="O350" s="278"/>
      <c r="P350" s="278"/>
      <c r="Q350" s="278"/>
      <c r="R350" s="278"/>
      <c r="S350" s="54"/>
      <c r="T350" s="54"/>
      <c r="U350" s="54"/>
      <c r="V350" s="54"/>
      <c r="W350" s="54"/>
      <c r="X350" s="54"/>
      <c r="Y350" s="54"/>
      <c r="Z350" s="54"/>
      <c r="AA350" s="54"/>
      <c r="AB350" s="54"/>
      <c r="AC350" s="54"/>
      <c r="AD350" s="54"/>
      <c r="AE350" s="54"/>
      <c r="AF350" s="54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  <c r="CM350" s="54"/>
      <c r="CN350" s="54"/>
      <c r="CO350" s="54"/>
      <c r="CP350" s="54"/>
      <c r="CQ350" s="54"/>
      <c r="CR350" s="54"/>
      <c r="CS350" s="54"/>
      <c r="CT350" s="54"/>
      <c r="CU350" s="54"/>
      <c r="CV350" s="54"/>
      <c r="CW350" s="54"/>
      <c r="CX350" s="54"/>
      <c r="CY350" s="54"/>
      <c r="CZ350" s="54"/>
      <c r="DA350" s="54"/>
      <c r="DB350" s="54"/>
      <c r="DC350" s="54"/>
      <c r="DD350" s="54"/>
      <c r="DE350" s="54"/>
      <c r="DF350" s="54"/>
      <c r="DG350" s="54"/>
      <c r="DH350" s="54"/>
      <c r="DI350" s="54"/>
      <c r="DJ350" s="54"/>
      <c r="DK350" s="54"/>
      <c r="DL350" s="54"/>
      <c r="DM350" s="54"/>
      <c r="DN350" s="54"/>
      <c r="DO350" s="54"/>
      <c r="DP350" s="54"/>
      <c r="DQ350" s="54"/>
      <c r="DR350" s="54"/>
      <c r="DS350" s="54"/>
      <c r="DT350" s="54"/>
      <c r="DU350" s="54"/>
      <c r="DV350" s="54"/>
      <c r="DW350" s="54"/>
      <c r="DX350" s="54"/>
      <c r="DY350" s="54"/>
      <c r="DZ350" s="54"/>
      <c r="EA350" s="54"/>
      <c r="EB350" s="54"/>
      <c r="EC350" s="54"/>
      <c r="ED350" s="54"/>
      <c r="EE350" s="54"/>
      <c r="EF350" s="54"/>
      <c r="EG350" s="54"/>
      <c r="EH350" s="54"/>
      <c r="EI350" s="54"/>
      <c r="EJ350" s="54"/>
      <c r="EK350" s="54"/>
      <c r="EL350" s="54"/>
      <c r="EM350" s="54"/>
      <c r="EN350" s="54"/>
      <c r="EO350" s="54"/>
      <c r="EP350" s="54"/>
      <c r="EQ350" s="54"/>
      <c r="ER350" s="54"/>
      <c r="ES350" s="54"/>
    </row>
    <row r="351" spans="1:151" s="55" customFormat="1" ht="18.75" customHeight="1" thickBot="1">
      <c r="A351" s="233"/>
      <c r="B351" s="91">
        <v>75</v>
      </c>
      <c r="C351" s="90" t="s">
        <v>615</v>
      </c>
      <c r="D351" s="90"/>
      <c r="E351" s="90"/>
      <c r="F351" s="68"/>
      <c r="G351" s="91" t="s">
        <v>18</v>
      </c>
      <c r="H351" s="123">
        <v>6.1</v>
      </c>
      <c r="I351" s="317"/>
      <c r="J351" s="90" t="s">
        <v>1577</v>
      </c>
      <c r="K351" s="313">
        <f>A351*H351</f>
        <v>0</v>
      </c>
      <c r="L351" s="273" t="s">
        <v>1185</v>
      </c>
      <c r="M351" s="273" t="s">
        <v>89</v>
      </c>
      <c r="N351" s="273"/>
      <c r="O351" s="278"/>
      <c r="P351" s="278"/>
      <c r="Q351" s="278"/>
      <c r="R351" s="278"/>
      <c r="S351" s="54"/>
      <c r="T351" s="54"/>
      <c r="U351" s="54"/>
      <c r="V351" s="54"/>
      <c r="W351" s="54"/>
      <c r="X351" s="54"/>
      <c r="Y351" s="54"/>
      <c r="Z351" s="54"/>
      <c r="AA351" s="54"/>
      <c r="AB351" s="54"/>
      <c r="AC351" s="54"/>
      <c r="AD351" s="54"/>
      <c r="AE351" s="54"/>
      <c r="AF351" s="54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  <c r="CM351" s="54"/>
      <c r="CN351" s="54"/>
      <c r="CO351" s="54"/>
      <c r="CP351" s="54"/>
      <c r="CQ351" s="54"/>
      <c r="CR351" s="54"/>
      <c r="CS351" s="54"/>
      <c r="CT351" s="54"/>
      <c r="CU351" s="54"/>
      <c r="CV351" s="54"/>
      <c r="CW351" s="54"/>
      <c r="CX351" s="54"/>
      <c r="CY351" s="54"/>
      <c r="CZ351" s="54"/>
      <c r="DA351" s="54"/>
      <c r="DB351" s="54"/>
      <c r="DC351" s="54"/>
      <c r="DD351" s="54"/>
      <c r="DE351" s="54"/>
      <c r="DF351" s="54"/>
      <c r="DG351" s="54"/>
      <c r="DH351" s="54"/>
      <c r="DI351" s="54"/>
      <c r="DJ351" s="54"/>
      <c r="DK351" s="54"/>
      <c r="DL351" s="54"/>
      <c r="DM351" s="54"/>
      <c r="DN351" s="54"/>
      <c r="DO351" s="54"/>
      <c r="DP351" s="54"/>
      <c r="DQ351" s="54"/>
      <c r="DR351" s="54"/>
      <c r="DS351" s="54"/>
      <c r="DT351" s="54"/>
      <c r="DU351" s="54"/>
      <c r="DV351" s="54"/>
      <c r="DW351" s="54"/>
      <c r="DX351" s="54"/>
      <c r="DY351" s="54"/>
      <c r="DZ351" s="54"/>
      <c r="EA351" s="54"/>
      <c r="EB351" s="54"/>
      <c r="EC351" s="54"/>
      <c r="ED351" s="54"/>
      <c r="EE351" s="54"/>
      <c r="EF351" s="54"/>
      <c r="EG351" s="54"/>
      <c r="EH351" s="54"/>
      <c r="EI351" s="54"/>
      <c r="EJ351" s="54"/>
      <c r="EK351" s="54"/>
      <c r="EL351" s="54"/>
      <c r="EM351" s="54"/>
      <c r="EN351" s="54"/>
      <c r="EO351" s="54"/>
      <c r="EP351" s="54"/>
      <c r="EQ351" s="54"/>
      <c r="ER351" s="54"/>
      <c r="ES351" s="54"/>
    </row>
    <row r="352" spans="1:151" s="55" customFormat="1" ht="18.75" customHeight="1" thickBot="1">
      <c r="A352" s="233"/>
      <c r="B352" s="91">
        <v>55</v>
      </c>
      <c r="C352" s="90" t="s">
        <v>2289</v>
      </c>
      <c r="D352" s="90"/>
      <c r="E352" s="90"/>
      <c r="F352" s="68"/>
      <c r="G352" s="91" t="s">
        <v>18</v>
      </c>
      <c r="H352" s="123">
        <v>7.5</v>
      </c>
      <c r="I352" s="317"/>
      <c r="J352" s="90" t="s">
        <v>2435</v>
      </c>
      <c r="K352" s="313">
        <f>A352*H352</f>
        <v>0</v>
      </c>
      <c r="L352" s="273" t="s">
        <v>2290</v>
      </c>
      <c r="M352" s="273" t="s">
        <v>2291</v>
      </c>
      <c r="N352" s="273"/>
      <c r="O352" s="287"/>
      <c r="P352" s="283"/>
      <c r="Q352" s="283"/>
      <c r="R352" s="283"/>
      <c r="S352" s="129"/>
      <c r="T352" s="129"/>
      <c r="U352" s="129"/>
      <c r="V352" s="103"/>
      <c r="W352" s="103"/>
      <c r="X352" s="103"/>
      <c r="Y352" s="103"/>
      <c r="Z352" s="103"/>
      <c r="AA352" s="103"/>
      <c r="AB352" s="103"/>
      <c r="AC352" s="103"/>
      <c r="AD352" s="103"/>
      <c r="AE352" s="103"/>
      <c r="AF352" s="103"/>
      <c r="AG352" s="103"/>
      <c r="AH352" s="103"/>
      <c r="AI352" s="103"/>
      <c r="AJ352" s="103"/>
      <c r="AK352" s="103"/>
      <c r="AL352" s="103"/>
      <c r="AM352" s="103"/>
      <c r="AN352" s="103"/>
      <c r="AO352" s="103"/>
      <c r="AP352" s="103"/>
      <c r="AQ352" s="103"/>
      <c r="AR352" s="103"/>
      <c r="AS352" s="103"/>
      <c r="AT352" s="103"/>
      <c r="AU352" s="103"/>
      <c r="AV352" s="103"/>
      <c r="AW352" s="103"/>
      <c r="AX352" s="103"/>
      <c r="AY352" s="103"/>
      <c r="AZ352" s="103"/>
      <c r="BA352" s="103"/>
      <c r="BB352" s="103"/>
      <c r="BC352" s="103"/>
      <c r="BD352" s="103"/>
      <c r="BE352" s="103"/>
      <c r="BF352" s="103"/>
      <c r="BG352" s="103"/>
      <c r="BH352" s="103"/>
      <c r="BI352" s="103"/>
      <c r="BJ352" s="103"/>
      <c r="BK352" s="103"/>
      <c r="BL352" s="103"/>
      <c r="BM352" s="103"/>
      <c r="BN352" s="103"/>
      <c r="BO352" s="103"/>
      <c r="BP352" s="103"/>
      <c r="BQ352" s="103"/>
      <c r="BR352" s="103"/>
      <c r="BS352" s="103"/>
      <c r="BT352" s="103"/>
      <c r="BU352" s="103"/>
      <c r="BV352" s="103"/>
      <c r="BW352" s="103"/>
      <c r="BX352" s="103"/>
      <c r="BY352" s="103"/>
      <c r="BZ352" s="103"/>
      <c r="CA352" s="103"/>
      <c r="CB352" s="103"/>
      <c r="CC352" s="103"/>
      <c r="CD352" s="103"/>
      <c r="CE352" s="103"/>
      <c r="CF352" s="103"/>
      <c r="CG352" s="103"/>
      <c r="CH352" s="103"/>
      <c r="CI352" s="103"/>
      <c r="CJ352" s="103"/>
      <c r="CK352" s="103"/>
      <c r="CL352" s="103"/>
      <c r="CM352" s="103"/>
      <c r="CN352" s="103"/>
      <c r="CO352" s="103"/>
      <c r="CP352" s="103"/>
      <c r="CQ352" s="103"/>
      <c r="CR352" s="103"/>
      <c r="CS352" s="103"/>
      <c r="CT352" s="103"/>
      <c r="CU352" s="103"/>
      <c r="CV352" s="103"/>
      <c r="CW352" s="103"/>
      <c r="CX352" s="103"/>
      <c r="CY352" s="103"/>
      <c r="CZ352" s="103"/>
      <c r="DA352" s="103"/>
      <c r="DB352" s="103"/>
      <c r="DC352" s="103"/>
      <c r="DD352" s="103"/>
      <c r="DE352" s="103"/>
      <c r="DF352" s="103"/>
      <c r="DG352" s="103"/>
      <c r="DH352" s="103"/>
      <c r="DI352" s="103"/>
      <c r="DJ352" s="103"/>
      <c r="DK352" s="103"/>
      <c r="DL352" s="103"/>
      <c r="DM352" s="103"/>
      <c r="DN352" s="103"/>
      <c r="DO352" s="103"/>
      <c r="DP352" s="103"/>
      <c r="DQ352" s="103"/>
      <c r="DR352" s="103"/>
      <c r="DS352" s="103"/>
      <c r="DT352" s="103"/>
      <c r="DU352" s="103"/>
      <c r="DV352" s="103"/>
      <c r="DW352" s="103"/>
      <c r="DX352" s="103"/>
      <c r="DY352" s="103"/>
      <c r="DZ352" s="103"/>
      <c r="EA352" s="103"/>
      <c r="EB352" s="103"/>
      <c r="EC352" s="103"/>
      <c r="ED352" s="103"/>
      <c r="EE352" s="103"/>
      <c r="EF352" s="103"/>
      <c r="EG352" s="103"/>
      <c r="EH352" s="103"/>
      <c r="EI352" s="103"/>
      <c r="EJ352" s="103"/>
      <c r="EK352" s="103"/>
      <c r="EL352" s="103"/>
      <c r="EM352" s="103"/>
      <c r="EN352" s="103"/>
      <c r="EO352" s="103"/>
      <c r="EP352" s="103"/>
      <c r="EQ352" s="103"/>
      <c r="ER352" s="103"/>
      <c r="ES352" s="103"/>
      <c r="ET352" s="110"/>
      <c r="EU352" s="110"/>
    </row>
    <row r="353" spans="1:151" s="54" customFormat="1" ht="18.75" customHeight="1" thickBot="1">
      <c r="A353" s="233"/>
      <c r="B353" s="91">
        <v>203</v>
      </c>
      <c r="C353" s="90" t="s">
        <v>358</v>
      </c>
      <c r="D353" s="90"/>
      <c r="E353" s="90"/>
      <c r="F353" s="68"/>
      <c r="G353" s="91" t="s">
        <v>18</v>
      </c>
      <c r="H353" s="123">
        <v>8.6</v>
      </c>
      <c r="I353" s="317"/>
      <c r="J353" s="90" t="s">
        <v>1578</v>
      </c>
      <c r="K353" s="313">
        <f>A353*H353</f>
        <v>0</v>
      </c>
      <c r="L353" s="273" t="s">
        <v>1186</v>
      </c>
      <c r="M353" s="273" t="s">
        <v>359</v>
      </c>
      <c r="N353" s="273"/>
      <c r="O353" s="281"/>
      <c r="P353" s="281"/>
      <c r="Q353" s="281"/>
      <c r="R353" s="281"/>
      <c r="S353" s="101"/>
      <c r="T353" s="101"/>
      <c r="U353" s="101"/>
      <c r="V353" s="101"/>
      <c r="W353" s="101"/>
      <c r="X353" s="101"/>
      <c r="Y353" s="101"/>
      <c r="Z353" s="101"/>
      <c r="AA353" s="101"/>
      <c r="AB353" s="101"/>
      <c r="AC353" s="101"/>
      <c r="AD353" s="101"/>
      <c r="AE353" s="101"/>
      <c r="AF353" s="101"/>
      <c r="AG353" s="101"/>
      <c r="AH353" s="101"/>
      <c r="AI353" s="101"/>
      <c r="AJ353" s="101"/>
      <c r="AK353" s="101"/>
      <c r="AL353" s="101"/>
      <c r="AM353" s="101"/>
      <c r="AN353" s="101"/>
      <c r="AO353" s="101"/>
      <c r="AP353" s="101"/>
      <c r="AQ353" s="101"/>
      <c r="AR353" s="101"/>
      <c r="AS353" s="101"/>
      <c r="AT353" s="101"/>
      <c r="AU353" s="101"/>
      <c r="AV353" s="101"/>
      <c r="AW353" s="101"/>
      <c r="AX353" s="101"/>
      <c r="AY353" s="101"/>
      <c r="AZ353" s="101"/>
      <c r="BA353" s="101"/>
      <c r="BB353" s="101"/>
      <c r="BC353" s="101"/>
      <c r="BD353" s="101"/>
      <c r="BE353" s="101"/>
      <c r="BF353" s="101"/>
      <c r="BG353" s="101"/>
      <c r="BH353" s="101"/>
      <c r="BI353" s="101"/>
      <c r="BJ353" s="101"/>
      <c r="BK353" s="101"/>
      <c r="BL353" s="101"/>
      <c r="BM353" s="101"/>
      <c r="BN353" s="101"/>
      <c r="BO353" s="101"/>
      <c r="BP353" s="101"/>
      <c r="BQ353" s="101"/>
      <c r="BR353" s="101"/>
      <c r="BS353" s="101"/>
      <c r="BT353" s="101"/>
      <c r="BU353" s="101"/>
      <c r="BV353" s="101"/>
      <c r="BW353" s="101"/>
      <c r="BX353" s="101"/>
      <c r="BY353" s="101"/>
      <c r="BZ353" s="101"/>
      <c r="CA353" s="101"/>
      <c r="CB353" s="101"/>
      <c r="CC353" s="101"/>
      <c r="CD353" s="101"/>
      <c r="CE353" s="101"/>
      <c r="CF353" s="101"/>
      <c r="CG353" s="101"/>
      <c r="CH353" s="101"/>
      <c r="CI353" s="101"/>
      <c r="CJ353" s="101"/>
      <c r="CK353" s="101"/>
      <c r="CL353" s="101"/>
      <c r="CM353" s="101"/>
      <c r="CN353" s="101"/>
      <c r="CO353" s="101"/>
      <c r="CP353" s="101"/>
      <c r="CQ353" s="101"/>
      <c r="CR353" s="101"/>
      <c r="CS353" s="101"/>
      <c r="CT353" s="101"/>
      <c r="CU353" s="101"/>
      <c r="CV353" s="101"/>
      <c r="CW353" s="101"/>
      <c r="CX353" s="101"/>
      <c r="CY353" s="101"/>
      <c r="CZ353" s="101"/>
      <c r="DA353" s="101"/>
      <c r="DB353" s="101"/>
      <c r="DC353" s="101"/>
      <c r="DD353" s="101"/>
      <c r="DE353" s="101"/>
      <c r="DF353" s="101"/>
      <c r="DG353" s="101"/>
      <c r="DH353" s="101"/>
      <c r="DI353" s="101"/>
      <c r="DJ353" s="101"/>
      <c r="DK353" s="101"/>
      <c r="DL353" s="101"/>
      <c r="DM353" s="101"/>
      <c r="DN353" s="101"/>
      <c r="DO353" s="101"/>
      <c r="DP353" s="101"/>
      <c r="DQ353" s="101"/>
      <c r="DR353" s="101"/>
      <c r="DS353" s="101"/>
      <c r="DT353" s="101"/>
      <c r="DU353" s="101"/>
      <c r="DV353" s="101"/>
      <c r="DW353" s="101"/>
      <c r="DX353" s="101"/>
      <c r="DY353" s="101"/>
      <c r="DZ353" s="101"/>
      <c r="EA353" s="101"/>
      <c r="EB353" s="101"/>
      <c r="EC353" s="101"/>
      <c r="ED353" s="101"/>
      <c r="EE353" s="101"/>
      <c r="EF353" s="101"/>
      <c r="EG353" s="101"/>
      <c r="EH353" s="101"/>
      <c r="EI353" s="101"/>
      <c r="EJ353" s="101"/>
      <c r="EK353" s="101"/>
      <c r="EL353" s="101"/>
      <c r="EM353" s="101"/>
      <c r="EN353" s="101"/>
      <c r="EO353" s="101"/>
      <c r="EP353" s="101"/>
      <c r="EQ353" s="104"/>
      <c r="ER353" s="104"/>
      <c r="ES353" s="104"/>
      <c r="ET353" s="55"/>
      <c r="EU353" s="55"/>
    </row>
    <row r="354" spans="1:151" s="54" customFormat="1" ht="18.75" customHeight="1" thickBot="1">
      <c r="A354" s="233"/>
      <c r="B354" s="91">
        <v>713</v>
      </c>
      <c r="C354" s="162" t="s">
        <v>617</v>
      </c>
      <c r="D354" s="90"/>
      <c r="E354" s="90"/>
      <c r="F354" s="68"/>
      <c r="G354" s="91" t="s">
        <v>18</v>
      </c>
      <c r="H354" s="123">
        <v>8.6</v>
      </c>
      <c r="I354" s="317"/>
      <c r="J354" s="90" t="s">
        <v>1575</v>
      </c>
      <c r="K354" s="313">
        <f>A354*H354</f>
        <v>0</v>
      </c>
      <c r="L354" s="273" t="s">
        <v>1187</v>
      </c>
      <c r="M354" s="273" t="s">
        <v>201</v>
      </c>
      <c r="N354" s="273"/>
      <c r="O354" s="281"/>
      <c r="P354" s="281"/>
      <c r="Q354" s="281"/>
      <c r="R354" s="281"/>
      <c r="S354" s="101"/>
      <c r="T354" s="101"/>
      <c r="U354" s="101"/>
      <c r="V354" s="101"/>
      <c r="W354" s="101"/>
      <c r="X354" s="101"/>
      <c r="Y354" s="101"/>
      <c r="Z354" s="101"/>
      <c r="AA354" s="101"/>
      <c r="AB354" s="101"/>
      <c r="AC354" s="101"/>
      <c r="AD354" s="101"/>
      <c r="AE354" s="101"/>
      <c r="AF354" s="101"/>
      <c r="AG354" s="101"/>
      <c r="AH354" s="101"/>
      <c r="AI354" s="101"/>
      <c r="AJ354" s="101"/>
      <c r="AK354" s="101"/>
      <c r="AL354" s="101"/>
      <c r="AM354" s="101"/>
      <c r="AN354" s="101"/>
      <c r="AO354" s="101"/>
      <c r="AP354" s="101"/>
      <c r="AQ354" s="101"/>
      <c r="AR354" s="101"/>
      <c r="AS354" s="101"/>
      <c r="AT354" s="101"/>
      <c r="AU354" s="101"/>
      <c r="AV354" s="101"/>
      <c r="AW354" s="101"/>
      <c r="AX354" s="101"/>
      <c r="AY354" s="101"/>
      <c r="AZ354" s="101"/>
      <c r="BA354" s="101"/>
      <c r="BB354" s="101"/>
      <c r="BC354" s="101"/>
      <c r="BD354" s="101"/>
      <c r="BE354" s="101"/>
      <c r="BF354" s="101"/>
      <c r="BG354" s="101"/>
      <c r="BH354" s="101"/>
      <c r="BI354" s="101"/>
      <c r="BJ354" s="101"/>
      <c r="BK354" s="101"/>
      <c r="BL354" s="101"/>
      <c r="BM354" s="101"/>
      <c r="BN354" s="101"/>
      <c r="BO354" s="101"/>
      <c r="BP354" s="101"/>
      <c r="BQ354" s="101"/>
      <c r="BR354" s="101"/>
      <c r="BS354" s="101"/>
      <c r="BT354" s="101"/>
      <c r="BU354" s="101"/>
      <c r="BV354" s="101"/>
      <c r="BW354" s="101"/>
      <c r="BX354" s="101"/>
      <c r="BY354" s="101"/>
      <c r="BZ354" s="101"/>
      <c r="CA354" s="101"/>
      <c r="CB354" s="101"/>
      <c r="CC354" s="101"/>
      <c r="CD354" s="101"/>
      <c r="CE354" s="101"/>
      <c r="CF354" s="101"/>
      <c r="CG354" s="101"/>
      <c r="CH354" s="101"/>
      <c r="CI354" s="101"/>
      <c r="CJ354" s="101"/>
      <c r="CK354" s="101"/>
      <c r="CL354" s="101"/>
      <c r="CM354" s="101"/>
      <c r="CN354" s="101"/>
      <c r="CO354" s="101"/>
      <c r="CP354" s="101"/>
      <c r="CQ354" s="101"/>
      <c r="CR354" s="101"/>
      <c r="CS354" s="101"/>
      <c r="CT354" s="101"/>
      <c r="CU354" s="101"/>
      <c r="CV354" s="101"/>
      <c r="CW354" s="101"/>
      <c r="CX354" s="101"/>
      <c r="CY354" s="101"/>
      <c r="CZ354" s="101"/>
      <c r="DA354" s="101"/>
      <c r="DB354" s="101"/>
      <c r="DC354" s="101"/>
      <c r="DD354" s="101"/>
      <c r="DE354" s="101"/>
      <c r="DF354" s="101"/>
      <c r="DG354" s="101"/>
      <c r="DH354" s="101"/>
      <c r="DI354" s="101"/>
      <c r="DJ354" s="101"/>
      <c r="DK354" s="101"/>
      <c r="DL354" s="101"/>
      <c r="DM354" s="101"/>
      <c r="DN354" s="101"/>
      <c r="DO354" s="101"/>
      <c r="DP354" s="101"/>
      <c r="DQ354" s="101"/>
      <c r="DR354" s="101"/>
      <c r="DS354" s="101"/>
      <c r="DT354" s="101"/>
      <c r="DU354" s="101"/>
      <c r="DV354" s="101"/>
      <c r="DW354" s="101"/>
      <c r="DX354" s="101"/>
      <c r="DY354" s="101"/>
      <c r="DZ354" s="101"/>
      <c r="EA354" s="101"/>
      <c r="EB354" s="101"/>
      <c r="EC354" s="101"/>
      <c r="ED354" s="101"/>
      <c r="EE354" s="101"/>
      <c r="EF354" s="101"/>
      <c r="EG354" s="101"/>
      <c r="EH354" s="101"/>
      <c r="EI354" s="101"/>
      <c r="EJ354" s="101"/>
      <c r="EK354" s="101"/>
      <c r="EL354" s="101"/>
      <c r="EM354" s="101"/>
      <c r="EN354" s="101"/>
      <c r="EO354" s="101"/>
      <c r="EP354" s="101"/>
      <c r="ET354" s="109"/>
      <c r="EU354" s="109"/>
    </row>
    <row r="355" spans="1:151" s="54" customFormat="1" ht="18.75" customHeight="1" thickBot="1">
      <c r="A355" s="233"/>
      <c r="B355" s="91">
        <v>568</v>
      </c>
      <c r="C355" s="162" t="s">
        <v>618</v>
      </c>
      <c r="D355" s="90"/>
      <c r="E355" s="90"/>
      <c r="F355" s="68"/>
      <c r="G355" s="91" t="s">
        <v>18</v>
      </c>
      <c r="H355" s="123">
        <v>8.6</v>
      </c>
      <c r="I355" s="317"/>
      <c r="J355" s="90" t="s">
        <v>1565</v>
      </c>
      <c r="K355" s="313">
        <f>A355*H355</f>
        <v>0</v>
      </c>
      <c r="L355" s="273" t="s">
        <v>1188</v>
      </c>
      <c r="M355" s="273" t="s">
        <v>202</v>
      </c>
      <c r="N355" s="273"/>
      <c r="O355" s="278"/>
      <c r="P355" s="278"/>
      <c r="Q355" s="278"/>
      <c r="R355" s="278"/>
      <c r="ET355" s="55"/>
      <c r="EU355" s="55"/>
    </row>
    <row r="356" spans="1:151" s="54" customFormat="1" ht="18.75" customHeight="1" thickBot="1">
      <c r="A356" s="233"/>
      <c r="B356" s="91">
        <v>808</v>
      </c>
      <c r="C356" s="162" t="s">
        <v>619</v>
      </c>
      <c r="D356" s="90"/>
      <c r="E356" s="90"/>
      <c r="F356" s="68"/>
      <c r="G356" s="91" t="s">
        <v>18</v>
      </c>
      <c r="H356" s="123">
        <v>8.6</v>
      </c>
      <c r="I356" s="317"/>
      <c r="J356" s="90" t="s">
        <v>1578</v>
      </c>
      <c r="K356" s="313">
        <f>A356*H356</f>
        <v>0</v>
      </c>
      <c r="L356" s="273" t="s">
        <v>1189</v>
      </c>
      <c r="M356" s="273" t="s">
        <v>203</v>
      </c>
      <c r="N356" s="273"/>
      <c r="O356" s="286"/>
      <c r="P356" s="286"/>
      <c r="Q356" s="286"/>
      <c r="R356" s="286"/>
      <c r="S356" s="135"/>
      <c r="T356" s="135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07"/>
      <c r="AG356" s="107"/>
      <c r="AH356" s="107"/>
      <c r="AI356" s="107"/>
      <c r="AJ356" s="107"/>
      <c r="AK356" s="107"/>
      <c r="AL356" s="107"/>
      <c r="AM356" s="107"/>
      <c r="AN356" s="107"/>
      <c r="AO356" s="107"/>
      <c r="AP356" s="107"/>
      <c r="AQ356" s="107"/>
      <c r="AR356" s="107"/>
      <c r="AS356" s="107"/>
      <c r="AT356" s="107"/>
      <c r="AU356" s="107"/>
      <c r="AV356" s="107"/>
      <c r="AW356" s="107"/>
      <c r="AX356" s="107"/>
      <c r="AY356" s="107"/>
      <c r="AZ356" s="107"/>
      <c r="BA356" s="107"/>
      <c r="BB356" s="107"/>
      <c r="BC356" s="107"/>
      <c r="BD356" s="107"/>
      <c r="BE356" s="107"/>
      <c r="BF356" s="107"/>
      <c r="BG356" s="107"/>
      <c r="BH356" s="107"/>
      <c r="BI356" s="107"/>
      <c r="BJ356" s="107"/>
      <c r="BK356" s="107"/>
      <c r="BL356" s="107"/>
      <c r="BM356" s="107"/>
      <c r="BN356" s="107"/>
      <c r="BO356" s="107"/>
      <c r="BP356" s="107"/>
      <c r="BQ356" s="107"/>
      <c r="BR356" s="107"/>
      <c r="BS356" s="107"/>
      <c r="BT356" s="107"/>
      <c r="BU356" s="107"/>
      <c r="BV356" s="107"/>
      <c r="BW356" s="107"/>
      <c r="BX356" s="107"/>
      <c r="BY356" s="107"/>
      <c r="BZ356" s="107"/>
      <c r="CA356" s="107"/>
      <c r="CB356" s="107"/>
      <c r="CC356" s="107"/>
      <c r="CD356" s="107"/>
      <c r="CE356" s="107"/>
      <c r="CF356" s="107"/>
      <c r="CG356" s="107"/>
      <c r="CH356" s="107"/>
      <c r="CI356" s="107"/>
      <c r="CJ356" s="107"/>
      <c r="CK356" s="107"/>
      <c r="CL356" s="107"/>
      <c r="CM356" s="107"/>
      <c r="CN356" s="107"/>
      <c r="CO356" s="107"/>
      <c r="CP356" s="107"/>
      <c r="CQ356" s="107"/>
      <c r="CR356" s="107"/>
      <c r="CS356" s="107"/>
      <c r="CT356" s="107"/>
      <c r="CU356" s="107"/>
      <c r="CV356" s="107"/>
      <c r="CW356" s="107"/>
      <c r="CX356" s="107"/>
      <c r="CY356" s="107"/>
      <c r="CZ356" s="107"/>
      <c r="DA356" s="107"/>
      <c r="DB356" s="107"/>
      <c r="DC356" s="107"/>
      <c r="DD356" s="107"/>
      <c r="DE356" s="107"/>
      <c r="DF356" s="107"/>
      <c r="DG356" s="107"/>
      <c r="DH356" s="107"/>
      <c r="DI356" s="107"/>
      <c r="DJ356" s="107"/>
      <c r="DK356" s="107"/>
      <c r="DL356" s="107"/>
      <c r="DM356" s="107"/>
      <c r="DN356" s="107"/>
      <c r="DO356" s="107"/>
      <c r="DP356" s="107"/>
      <c r="DQ356" s="107"/>
      <c r="DR356" s="107"/>
      <c r="DS356" s="107"/>
      <c r="DT356" s="107"/>
      <c r="DU356" s="107"/>
      <c r="DV356" s="107"/>
      <c r="DW356" s="107"/>
      <c r="DX356" s="107"/>
      <c r="DY356" s="107"/>
      <c r="DZ356" s="107"/>
      <c r="EA356" s="107"/>
      <c r="EB356" s="107"/>
      <c r="EC356" s="107"/>
      <c r="ED356" s="107"/>
      <c r="EE356" s="107"/>
      <c r="EF356" s="107"/>
      <c r="EG356" s="107"/>
      <c r="EH356" s="107"/>
      <c r="EI356" s="107"/>
      <c r="EJ356" s="107"/>
      <c r="EK356" s="107"/>
      <c r="EL356" s="107"/>
      <c r="EM356" s="107"/>
      <c r="EN356" s="107"/>
      <c r="EO356" s="107"/>
      <c r="EP356" s="107"/>
      <c r="EQ356" s="107"/>
      <c r="ER356" s="107"/>
      <c r="ES356" s="107"/>
      <c r="ET356" s="109"/>
      <c r="EU356" s="109"/>
    </row>
    <row r="357" spans="1:151" s="54" customFormat="1" ht="18.75" customHeight="1" thickBot="1">
      <c r="A357" s="233"/>
      <c r="B357" s="91">
        <v>780</v>
      </c>
      <c r="C357" s="90" t="s">
        <v>630</v>
      </c>
      <c r="D357" s="90"/>
      <c r="E357" s="90"/>
      <c r="F357" s="68"/>
      <c r="G357" s="91" t="s">
        <v>18</v>
      </c>
      <c r="H357" s="123">
        <v>7.6</v>
      </c>
      <c r="I357" s="317"/>
      <c r="J357" s="90" t="s">
        <v>1568</v>
      </c>
      <c r="K357" s="313">
        <f>A357*H357</f>
        <v>0</v>
      </c>
      <c r="L357" s="273" t="s">
        <v>1190</v>
      </c>
      <c r="M357" s="273" t="s">
        <v>363</v>
      </c>
      <c r="N357" s="273"/>
      <c r="O357" s="276"/>
      <c r="P357" s="276"/>
      <c r="Q357" s="276"/>
      <c r="R357" s="276"/>
      <c r="S357" s="89"/>
      <c r="T357" s="89"/>
      <c r="U357" s="89"/>
      <c r="V357" s="89"/>
      <c r="W357" s="89"/>
      <c r="X357" s="89"/>
      <c r="Y357" s="89"/>
      <c r="Z357" s="89"/>
      <c r="AA357" s="89"/>
      <c r="AB357" s="89"/>
      <c r="AC357" s="89"/>
      <c r="AD357" s="89"/>
      <c r="AE357" s="89"/>
      <c r="AF357" s="89"/>
      <c r="AG357" s="89"/>
      <c r="AH357" s="89"/>
      <c r="AI357" s="89"/>
      <c r="AJ357" s="89"/>
      <c r="AK357" s="89"/>
      <c r="AL357" s="89"/>
      <c r="AM357" s="89"/>
      <c r="AN357" s="89"/>
      <c r="AO357" s="89"/>
      <c r="AP357" s="89"/>
      <c r="AQ357" s="89"/>
      <c r="AR357" s="89"/>
      <c r="AS357" s="89"/>
      <c r="AT357" s="89"/>
      <c r="AU357" s="89"/>
      <c r="AV357" s="89"/>
      <c r="AW357" s="89"/>
      <c r="AX357" s="89"/>
      <c r="AY357" s="89"/>
      <c r="AZ357" s="89"/>
      <c r="BA357" s="89"/>
      <c r="BB357" s="89"/>
      <c r="BC357" s="89"/>
      <c r="BD357" s="89"/>
      <c r="BE357" s="89"/>
      <c r="BF357" s="89"/>
      <c r="BG357" s="89"/>
      <c r="BH357" s="89"/>
      <c r="BI357" s="89"/>
      <c r="BJ357" s="89"/>
      <c r="BK357" s="89"/>
      <c r="BL357" s="89"/>
      <c r="BM357" s="89"/>
      <c r="BN357" s="89"/>
      <c r="BO357" s="89"/>
      <c r="BP357" s="89"/>
      <c r="BQ357" s="89"/>
      <c r="BR357" s="89"/>
      <c r="BS357" s="89"/>
      <c r="BT357" s="89"/>
      <c r="BU357" s="89"/>
      <c r="BV357" s="89"/>
      <c r="BW357" s="89"/>
      <c r="BX357" s="89"/>
      <c r="BY357" s="89"/>
      <c r="BZ357" s="89"/>
      <c r="CA357" s="89"/>
      <c r="CB357" s="89"/>
      <c r="CC357" s="89"/>
      <c r="CD357" s="89"/>
      <c r="CE357" s="89"/>
      <c r="CF357" s="89"/>
      <c r="CG357" s="89"/>
      <c r="CH357" s="89"/>
      <c r="CI357" s="89"/>
      <c r="CJ357" s="89"/>
      <c r="CK357" s="89"/>
      <c r="CL357" s="89"/>
      <c r="CM357" s="89"/>
      <c r="CN357" s="89"/>
      <c r="CO357" s="89"/>
      <c r="CP357" s="89"/>
      <c r="CQ357" s="89"/>
      <c r="CR357" s="89"/>
      <c r="CS357" s="89"/>
      <c r="CT357" s="89"/>
      <c r="CU357" s="89"/>
      <c r="CV357" s="89"/>
      <c r="CW357" s="89"/>
      <c r="CX357" s="89"/>
      <c r="CY357" s="89"/>
      <c r="CZ357" s="89"/>
      <c r="DA357" s="89"/>
      <c r="DB357" s="89"/>
      <c r="DC357" s="89"/>
      <c r="DD357" s="89"/>
      <c r="DE357" s="89"/>
      <c r="DF357" s="89"/>
      <c r="DG357" s="89"/>
      <c r="DH357" s="89"/>
      <c r="DI357" s="89"/>
      <c r="DJ357" s="89"/>
      <c r="DK357" s="89"/>
      <c r="DL357" s="89"/>
      <c r="DM357" s="89"/>
      <c r="DN357" s="89"/>
      <c r="DO357" s="89"/>
      <c r="DP357" s="89"/>
      <c r="DQ357" s="89"/>
      <c r="DR357" s="89"/>
      <c r="DS357" s="89"/>
      <c r="DT357" s="89"/>
      <c r="DU357" s="89"/>
      <c r="DV357" s="89"/>
      <c r="DW357" s="89"/>
      <c r="DX357" s="89"/>
      <c r="DY357" s="89"/>
      <c r="DZ357" s="89"/>
      <c r="EA357" s="89"/>
      <c r="EB357" s="89"/>
      <c r="EC357" s="89"/>
      <c r="ED357" s="89"/>
      <c r="EE357" s="89"/>
      <c r="EF357" s="89"/>
      <c r="EG357" s="89"/>
      <c r="EH357" s="89"/>
      <c r="EI357" s="89"/>
      <c r="EJ357" s="89"/>
      <c r="EK357" s="89"/>
      <c r="EL357" s="89"/>
      <c r="EM357" s="89"/>
      <c r="EN357" s="89"/>
      <c r="EO357" s="89"/>
      <c r="EP357" s="89"/>
      <c r="EQ357" s="89"/>
      <c r="ER357" s="89"/>
      <c r="ES357" s="89"/>
      <c r="ET357" s="55"/>
      <c r="EU357" s="55"/>
    </row>
    <row r="358" spans="1:151" s="107" customFormat="1" ht="18.75" customHeight="1" thickBot="1">
      <c r="A358" s="233"/>
      <c r="B358" s="91">
        <v>832</v>
      </c>
      <c r="C358" s="90" t="s">
        <v>631</v>
      </c>
      <c r="D358" s="90"/>
      <c r="E358" s="90"/>
      <c r="F358" s="68"/>
      <c r="G358" s="91" t="s">
        <v>18</v>
      </c>
      <c r="H358" s="123">
        <v>7.6</v>
      </c>
      <c r="I358" s="317"/>
      <c r="J358" s="90" t="s">
        <v>1568</v>
      </c>
      <c r="K358" s="313">
        <f>A358*H358</f>
        <v>0</v>
      </c>
      <c r="L358" s="273" t="s">
        <v>1191</v>
      </c>
      <c r="M358" s="273" t="s">
        <v>632</v>
      </c>
      <c r="N358" s="273"/>
      <c r="O358" s="281"/>
      <c r="P358" s="281"/>
      <c r="Q358" s="281"/>
      <c r="R358" s="281"/>
      <c r="S358" s="134"/>
      <c r="T358" s="134"/>
      <c r="U358" s="101"/>
      <c r="V358" s="101"/>
      <c r="W358" s="101"/>
      <c r="X358" s="101"/>
      <c r="Y358" s="101"/>
      <c r="Z358" s="101"/>
      <c r="AA358" s="101"/>
      <c r="AB358" s="101"/>
      <c r="AC358" s="101"/>
      <c r="AD358" s="101"/>
      <c r="AE358" s="101"/>
      <c r="AF358" s="101"/>
      <c r="AG358" s="101"/>
      <c r="AH358" s="101"/>
      <c r="AI358" s="101"/>
      <c r="AJ358" s="101"/>
      <c r="AK358" s="101"/>
      <c r="AL358" s="101"/>
      <c r="AM358" s="101"/>
      <c r="AN358" s="101"/>
      <c r="AO358" s="101"/>
      <c r="AP358" s="101"/>
      <c r="AQ358" s="101"/>
      <c r="AR358" s="101"/>
      <c r="AS358" s="101"/>
      <c r="AT358" s="101"/>
      <c r="AU358" s="101"/>
      <c r="AV358" s="101"/>
      <c r="AW358" s="101"/>
      <c r="AX358" s="101"/>
      <c r="AY358" s="101"/>
      <c r="AZ358" s="101"/>
      <c r="BA358" s="101"/>
      <c r="BB358" s="101"/>
      <c r="BC358" s="101"/>
      <c r="BD358" s="101"/>
      <c r="BE358" s="101"/>
      <c r="BF358" s="101"/>
      <c r="BG358" s="101"/>
      <c r="BH358" s="101"/>
      <c r="BI358" s="101"/>
      <c r="BJ358" s="101"/>
      <c r="BK358" s="101"/>
      <c r="BL358" s="101"/>
      <c r="BM358" s="101"/>
      <c r="BN358" s="101"/>
      <c r="BO358" s="101"/>
      <c r="BP358" s="101"/>
      <c r="BQ358" s="101"/>
      <c r="BR358" s="101"/>
      <c r="BS358" s="101"/>
      <c r="BT358" s="101"/>
      <c r="BU358" s="101"/>
      <c r="BV358" s="101"/>
      <c r="BW358" s="101"/>
      <c r="BX358" s="101"/>
      <c r="BY358" s="101"/>
      <c r="BZ358" s="101"/>
      <c r="CA358" s="101"/>
      <c r="CB358" s="101"/>
      <c r="CC358" s="101"/>
      <c r="CD358" s="101"/>
      <c r="CE358" s="101"/>
      <c r="CF358" s="101"/>
      <c r="CG358" s="101"/>
      <c r="CH358" s="101"/>
      <c r="CI358" s="101"/>
      <c r="CJ358" s="101"/>
      <c r="CK358" s="101"/>
      <c r="CL358" s="101"/>
      <c r="CM358" s="101"/>
      <c r="CN358" s="101"/>
      <c r="CO358" s="101"/>
      <c r="CP358" s="101"/>
      <c r="CQ358" s="101"/>
      <c r="CR358" s="101"/>
      <c r="CS358" s="101"/>
      <c r="CT358" s="101"/>
      <c r="CU358" s="101"/>
      <c r="CV358" s="101"/>
      <c r="CW358" s="101"/>
      <c r="CX358" s="101"/>
      <c r="CY358" s="101"/>
      <c r="CZ358" s="101"/>
      <c r="DA358" s="101"/>
      <c r="DB358" s="101"/>
      <c r="DC358" s="101"/>
      <c r="DD358" s="101"/>
      <c r="DE358" s="101"/>
      <c r="DF358" s="101"/>
      <c r="DG358" s="101"/>
      <c r="DH358" s="101"/>
      <c r="DI358" s="101"/>
      <c r="DJ358" s="101"/>
      <c r="DK358" s="101"/>
      <c r="DL358" s="101"/>
      <c r="DM358" s="101"/>
      <c r="DN358" s="101"/>
      <c r="DO358" s="101"/>
      <c r="DP358" s="101"/>
      <c r="DQ358" s="101"/>
      <c r="DR358" s="101"/>
      <c r="DS358" s="101"/>
      <c r="DT358" s="101"/>
      <c r="DU358" s="101"/>
      <c r="DV358" s="101"/>
      <c r="DW358" s="101"/>
      <c r="DX358" s="101"/>
      <c r="DY358" s="101"/>
      <c r="DZ358" s="101"/>
      <c r="EA358" s="101"/>
      <c r="EB358" s="101"/>
      <c r="EC358" s="101"/>
      <c r="ED358" s="101"/>
      <c r="EE358" s="101"/>
      <c r="EF358" s="101"/>
      <c r="EG358" s="101"/>
      <c r="EH358" s="101"/>
      <c r="EI358" s="101"/>
      <c r="EJ358" s="101"/>
      <c r="EK358" s="101"/>
      <c r="EL358" s="101"/>
      <c r="EM358" s="101"/>
      <c r="EN358" s="101"/>
      <c r="EO358" s="101"/>
      <c r="EP358" s="101"/>
      <c r="EQ358" s="101"/>
      <c r="ER358" s="101"/>
      <c r="ET358" s="54"/>
      <c r="EU358" s="54"/>
    </row>
    <row r="359" spans="1:151" s="104" customFormat="1" ht="18.75" customHeight="1" thickBot="1">
      <c r="A359" s="233"/>
      <c r="B359" s="91">
        <v>170</v>
      </c>
      <c r="C359" s="90" t="s">
        <v>633</v>
      </c>
      <c r="D359" s="90"/>
      <c r="E359" s="90"/>
      <c r="F359" s="68" t="s">
        <v>46</v>
      </c>
      <c r="G359" s="91" t="s">
        <v>18</v>
      </c>
      <c r="H359" s="123">
        <v>10</v>
      </c>
      <c r="I359" s="317"/>
      <c r="J359" s="90" t="s">
        <v>1571</v>
      </c>
      <c r="K359" s="313">
        <f>A359*H359</f>
        <v>0</v>
      </c>
      <c r="L359" s="273" t="s">
        <v>1192</v>
      </c>
      <c r="M359" s="273" t="s">
        <v>634</v>
      </c>
      <c r="N359" s="273"/>
      <c r="O359" s="278"/>
      <c r="P359" s="278"/>
      <c r="Q359" s="278"/>
      <c r="R359" s="278"/>
      <c r="S359" s="54"/>
      <c r="T359" s="54"/>
      <c r="U359" s="54"/>
      <c r="V359" s="54"/>
      <c r="W359" s="54"/>
      <c r="X359" s="54"/>
      <c r="Y359" s="54"/>
      <c r="Z359" s="54"/>
      <c r="AA359" s="54"/>
      <c r="AB359" s="54"/>
      <c r="AC359" s="54"/>
      <c r="AD359" s="54"/>
      <c r="AE359" s="54"/>
      <c r="AF359" s="54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  <c r="CM359" s="54"/>
      <c r="CN359" s="54"/>
      <c r="CO359" s="54"/>
      <c r="CP359" s="54"/>
      <c r="CQ359" s="54"/>
      <c r="CR359" s="54"/>
      <c r="CS359" s="54"/>
      <c r="CT359" s="54"/>
      <c r="CU359" s="54"/>
      <c r="CV359" s="54"/>
      <c r="CW359" s="54"/>
      <c r="CX359" s="54"/>
      <c r="CY359" s="54"/>
      <c r="CZ359" s="54"/>
      <c r="DA359" s="54"/>
      <c r="DB359" s="54"/>
      <c r="DC359" s="54"/>
      <c r="DD359" s="54"/>
      <c r="DE359" s="54"/>
      <c r="DF359" s="54"/>
      <c r="DG359" s="54"/>
      <c r="DH359" s="54"/>
      <c r="DI359" s="54"/>
      <c r="DJ359" s="54"/>
      <c r="DK359" s="54"/>
      <c r="DL359" s="54"/>
      <c r="DM359" s="54"/>
      <c r="DN359" s="54"/>
      <c r="DO359" s="54"/>
      <c r="DP359" s="54"/>
      <c r="DQ359" s="54"/>
      <c r="DR359" s="54"/>
      <c r="DS359" s="54"/>
      <c r="DT359" s="54"/>
      <c r="DU359" s="54"/>
      <c r="DV359" s="54"/>
      <c r="DW359" s="54"/>
      <c r="DX359" s="54"/>
      <c r="DY359" s="54"/>
      <c r="DZ359" s="54"/>
      <c r="EA359" s="54"/>
      <c r="EB359" s="54"/>
      <c r="EC359" s="54"/>
      <c r="ED359" s="54"/>
      <c r="EE359" s="54"/>
      <c r="EF359" s="54"/>
      <c r="EG359" s="54"/>
      <c r="EH359" s="54"/>
      <c r="EI359" s="54"/>
      <c r="EJ359" s="54"/>
      <c r="EK359" s="54"/>
      <c r="EL359" s="54"/>
      <c r="EM359" s="54"/>
      <c r="EN359" s="54"/>
      <c r="EO359" s="54"/>
      <c r="EP359" s="54"/>
      <c r="EQ359" s="54"/>
      <c r="ER359" s="54"/>
      <c r="ES359" s="54"/>
      <c r="ET359" s="113"/>
      <c r="EU359" s="113"/>
    </row>
    <row r="360" spans="1:151" s="55" customFormat="1" ht="18.75" customHeight="1" thickBot="1">
      <c r="A360" s="233"/>
      <c r="B360" s="91">
        <v>106</v>
      </c>
      <c r="C360" s="90" t="s">
        <v>635</v>
      </c>
      <c r="D360" s="90"/>
      <c r="E360" s="90"/>
      <c r="F360" s="68" t="s">
        <v>46</v>
      </c>
      <c r="G360" s="91" t="s">
        <v>18</v>
      </c>
      <c r="H360" s="123">
        <v>10</v>
      </c>
      <c r="I360" s="317"/>
      <c r="J360" s="90" t="s">
        <v>1575</v>
      </c>
      <c r="K360" s="313">
        <f>A360*H360</f>
        <v>0</v>
      </c>
      <c r="L360" s="273" t="s">
        <v>1193</v>
      </c>
      <c r="M360" s="273" t="s">
        <v>636</v>
      </c>
      <c r="N360" s="273"/>
      <c r="O360" s="273"/>
      <c r="P360" s="273"/>
      <c r="Q360" s="273"/>
      <c r="R360" s="273"/>
      <c r="S360" s="90"/>
      <c r="T360" s="90"/>
      <c r="U360" s="90"/>
      <c r="V360" s="90"/>
      <c r="W360" s="90"/>
      <c r="X360" s="90"/>
      <c r="Y360" s="90"/>
      <c r="Z360" s="90"/>
      <c r="AA360" s="90"/>
      <c r="AB360" s="90"/>
      <c r="AC360" s="90"/>
      <c r="AD360" s="90"/>
      <c r="AE360" s="90"/>
      <c r="AF360" s="90"/>
      <c r="AG360" s="90"/>
      <c r="AH360" s="90"/>
      <c r="AI360" s="90"/>
      <c r="AJ360" s="90"/>
      <c r="AK360" s="90"/>
      <c r="AL360" s="90"/>
      <c r="AM360" s="90"/>
      <c r="AN360" s="90"/>
      <c r="AO360" s="90"/>
      <c r="AP360" s="90"/>
      <c r="AQ360" s="90"/>
      <c r="AR360" s="90"/>
      <c r="AS360" s="90"/>
      <c r="AT360" s="90"/>
      <c r="AU360" s="90"/>
      <c r="AV360" s="90"/>
      <c r="AW360" s="90"/>
      <c r="AX360" s="90"/>
      <c r="AY360" s="90"/>
      <c r="AZ360" s="90"/>
      <c r="BA360" s="90"/>
      <c r="BB360" s="90"/>
      <c r="BC360" s="90"/>
      <c r="BD360" s="90"/>
      <c r="BE360" s="90"/>
      <c r="BF360" s="90"/>
      <c r="BG360" s="90"/>
      <c r="BH360" s="90"/>
      <c r="BI360" s="90"/>
      <c r="BJ360" s="90"/>
      <c r="BK360" s="90"/>
      <c r="BL360" s="90"/>
      <c r="BM360" s="90"/>
      <c r="BN360" s="90"/>
      <c r="BO360" s="90"/>
      <c r="BP360" s="90"/>
      <c r="BQ360" s="90"/>
      <c r="BR360" s="90"/>
      <c r="BS360" s="90"/>
      <c r="BT360" s="90"/>
      <c r="BU360" s="90"/>
      <c r="BV360" s="90"/>
      <c r="BW360" s="90"/>
      <c r="BX360" s="90"/>
      <c r="BY360" s="90"/>
      <c r="BZ360" s="90"/>
      <c r="CA360" s="90"/>
      <c r="CB360" s="90"/>
      <c r="CC360" s="90"/>
      <c r="CD360" s="90"/>
      <c r="CE360" s="90"/>
      <c r="CF360" s="90"/>
      <c r="CG360" s="90"/>
      <c r="CH360" s="90"/>
      <c r="CI360" s="90"/>
      <c r="CJ360" s="90"/>
      <c r="CK360" s="90"/>
      <c r="CL360" s="90"/>
      <c r="CM360" s="90"/>
      <c r="CN360" s="90"/>
      <c r="CO360" s="90"/>
      <c r="CP360" s="90"/>
      <c r="CQ360" s="90"/>
      <c r="CR360" s="90"/>
      <c r="CS360" s="90"/>
      <c r="CT360" s="90"/>
      <c r="CU360" s="90"/>
      <c r="CV360" s="90"/>
      <c r="CW360" s="90"/>
      <c r="CX360" s="90"/>
      <c r="CY360" s="90"/>
      <c r="CZ360" s="90"/>
      <c r="DA360" s="90"/>
      <c r="DB360" s="90"/>
      <c r="DC360" s="90"/>
      <c r="DD360" s="90"/>
      <c r="DE360" s="90"/>
      <c r="DF360" s="90"/>
      <c r="DG360" s="90"/>
      <c r="DH360" s="90"/>
      <c r="DI360" s="90"/>
      <c r="DJ360" s="90"/>
      <c r="DK360" s="90"/>
      <c r="DL360" s="90"/>
      <c r="DM360" s="90"/>
      <c r="DN360" s="90"/>
      <c r="DO360" s="90"/>
      <c r="DP360" s="90"/>
      <c r="DQ360" s="90"/>
      <c r="DR360" s="90"/>
      <c r="DS360" s="90"/>
      <c r="DT360" s="90"/>
      <c r="DU360" s="90"/>
      <c r="DV360" s="90"/>
      <c r="DW360" s="90"/>
      <c r="DX360" s="90"/>
      <c r="DY360" s="90"/>
      <c r="DZ360" s="90"/>
      <c r="EA360" s="90"/>
      <c r="EB360" s="90"/>
      <c r="EC360" s="90"/>
      <c r="ED360" s="90"/>
      <c r="EE360" s="90"/>
      <c r="EF360" s="90"/>
      <c r="EG360" s="90"/>
      <c r="EH360" s="90"/>
      <c r="EI360" s="90"/>
      <c r="EJ360" s="90"/>
      <c r="EK360" s="90"/>
      <c r="EL360" s="90"/>
      <c r="EM360" s="90"/>
      <c r="EN360" s="90"/>
      <c r="EO360" s="90"/>
      <c r="EP360" s="90"/>
      <c r="EQ360" s="90"/>
      <c r="ER360" s="90"/>
      <c r="ES360" s="90"/>
      <c r="ET360" s="54"/>
      <c r="EU360" s="54"/>
    </row>
    <row r="361" spans="1:151" s="55" customFormat="1" ht="18.75" customHeight="1" thickBot="1">
      <c r="A361" s="233"/>
      <c r="B361" s="91">
        <v>164</v>
      </c>
      <c r="C361" s="90" t="s">
        <v>637</v>
      </c>
      <c r="D361" s="90"/>
      <c r="E361" s="90"/>
      <c r="F361" s="68"/>
      <c r="G361" s="91" t="s">
        <v>18</v>
      </c>
      <c r="H361" s="123">
        <v>8.4</v>
      </c>
      <c r="I361" s="317"/>
      <c r="J361" s="90" t="s">
        <v>1568</v>
      </c>
      <c r="K361" s="313">
        <f>A361*H361</f>
        <v>0</v>
      </c>
      <c r="L361" s="273" t="s">
        <v>1194</v>
      </c>
      <c r="M361" s="273" t="s">
        <v>638</v>
      </c>
      <c r="N361" s="273"/>
      <c r="O361" s="273"/>
      <c r="P361" s="273"/>
      <c r="Q361" s="273"/>
      <c r="R361" s="273"/>
      <c r="S361" s="90"/>
      <c r="T361" s="90"/>
      <c r="U361" s="90"/>
      <c r="V361" s="90"/>
      <c r="W361" s="90"/>
      <c r="X361" s="90"/>
      <c r="Y361" s="90"/>
      <c r="Z361" s="90"/>
      <c r="AA361" s="90"/>
      <c r="AB361" s="90"/>
      <c r="AC361" s="90"/>
      <c r="AD361" s="90"/>
      <c r="AE361" s="90"/>
      <c r="AF361" s="90"/>
      <c r="AG361" s="90"/>
      <c r="AH361" s="90"/>
      <c r="AI361" s="90"/>
      <c r="AJ361" s="90"/>
      <c r="AK361" s="90"/>
      <c r="AL361" s="90"/>
      <c r="AM361" s="90"/>
      <c r="AN361" s="90"/>
      <c r="AO361" s="90"/>
      <c r="AP361" s="90"/>
      <c r="AQ361" s="90"/>
      <c r="AR361" s="90"/>
      <c r="AS361" s="90"/>
      <c r="AT361" s="90"/>
      <c r="AU361" s="90"/>
      <c r="AV361" s="90"/>
      <c r="AW361" s="90"/>
      <c r="AX361" s="90"/>
      <c r="AY361" s="90"/>
      <c r="AZ361" s="90"/>
      <c r="BA361" s="90"/>
      <c r="BB361" s="90"/>
      <c r="BC361" s="90"/>
      <c r="BD361" s="90"/>
      <c r="BE361" s="90"/>
      <c r="BF361" s="90"/>
      <c r="BG361" s="90"/>
      <c r="BH361" s="90"/>
      <c r="BI361" s="90"/>
      <c r="BJ361" s="90"/>
      <c r="BK361" s="90"/>
      <c r="BL361" s="90"/>
      <c r="BM361" s="90"/>
      <c r="BN361" s="90"/>
      <c r="BO361" s="90"/>
      <c r="BP361" s="90"/>
      <c r="BQ361" s="90"/>
      <c r="BR361" s="90"/>
      <c r="BS361" s="90"/>
      <c r="BT361" s="90"/>
      <c r="BU361" s="90"/>
      <c r="BV361" s="90"/>
      <c r="BW361" s="90"/>
      <c r="BX361" s="90"/>
      <c r="BY361" s="90"/>
      <c r="BZ361" s="90"/>
      <c r="CA361" s="90"/>
      <c r="CB361" s="90"/>
      <c r="CC361" s="90"/>
      <c r="CD361" s="90"/>
      <c r="CE361" s="90"/>
      <c r="CF361" s="90"/>
      <c r="CG361" s="90"/>
      <c r="CH361" s="90"/>
      <c r="CI361" s="90"/>
      <c r="CJ361" s="90"/>
      <c r="CK361" s="90"/>
      <c r="CL361" s="90"/>
      <c r="CM361" s="90"/>
      <c r="CN361" s="90"/>
      <c r="CO361" s="90"/>
      <c r="CP361" s="90"/>
      <c r="CQ361" s="90"/>
      <c r="CR361" s="90"/>
      <c r="CS361" s="90"/>
      <c r="CT361" s="90"/>
      <c r="CU361" s="90"/>
      <c r="CV361" s="90"/>
      <c r="CW361" s="90"/>
      <c r="CX361" s="90"/>
      <c r="CY361" s="90"/>
      <c r="CZ361" s="90"/>
      <c r="DA361" s="90"/>
      <c r="DB361" s="90"/>
      <c r="DC361" s="90"/>
      <c r="DD361" s="90"/>
      <c r="DE361" s="90"/>
      <c r="DF361" s="90"/>
      <c r="DG361" s="90"/>
      <c r="DH361" s="90"/>
      <c r="DI361" s="90"/>
      <c r="DJ361" s="90"/>
      <c r="DK361" s="90"/>
      <c r="DL361" s="90"/>
      <c r="DM361" s="90"/>
      <c r="DN361" s="90"/>
      <c r="DO361" s="90"/>
      <c r="DP361" s="90"/>
      <c r="DQ361" s="90"/>
      <c r="DR361" s="90"/>
      <c r="DS361" s="90"/>
      <c r="DT361" s="90"/>
      <c r="DU361" s="90"/>
      <c r="DV361" s="90"/>
      <c r="DW361" s="90"/>
      <c r="DX361" s="90"/>
      <c r="DY361" s="90"/>
      <c r="DZ361" s="90"/>
      <c r="EA361" s="90"/>
      <c r="EB361" s="90"/>
      <c r="EC361" s="90"/>
      <c r="ED361" s="90"/>
      <c r="EE361" s="90"/>
      <c r="EF361" s="90"/>
      <c r="EG361" s="90"/>
      <c r="EH361" s="90"/>
      <c r="EI361" s="90"/>
      <c r="EJ361" s="90"/>
      <c r="EK361" s="90"/>
      <c r="EL361" s="90"/>
      <c r="EM361" s="90"/>
      <c r="EN361" s="90"/>
      <c r="EO361" s="90"/>
      <c r="EP361" s="90"/>
      <c r="EQ361" s="90"/>
      <c r="ER361" s="90"/>
      <c r="ES361" s="90"/>
      <c r="ET361" s="89"/>
      <c r="EU361" s="89"/>
    </row>
    <row r="362" spans="1:151" s="55" customFormat="1" ht="18.75" customHeight="1" thickBot="1">
      <c r="A362" s="233"/>
      <c r="B362" s="91">
        <v>141</v>
      </c>
      <c r="C362" s="90" t="s">
        <v>639</v>
      </c>
      <c r="D362" s="90"/>
      <c r="E362" s="90"/>
      <c r="F362" s="68"/>
      <c r="G362" s="91" t="s">
        <v>18</v>
      </c>
      <c r="H362" s="123">
        <v>8.4</v>
      </c>
      <c r="I362" s="317"/>
      <c r="J362" s="90" t="s">
        <v>1578</v>
      </c>
      <c r="K362" s="313">
        <f>A362*H362</f>
        <v>0</v>
      </c>
      <c r="L362" s="273" t="s">
        <v>1195</v>
      </c>
      <c r="M362" s="273" t="s">
        <v>640</v>
      </c>
      <c r="N362" s="273"/>
      <c r="O362" s="278"/>
      <c r="P362" s="278"/>
      <c r="Q362" s="278"/>
      <c r="R362" s="278"/>
      <c r="S362" s="54"/>
      <c r="T362" s="54"/>
      <c r="U362" s="54"/>
      <c r="V362" s="54"/>
      <c r="W362" s="54"/>
      <c r="X362" s="54"/>
      <c r="Y362" s="54"/>
      <c r="Z362" s="54"/>
      <c r="AA362" s="54"/>
      <c r="AB362" s="54"/>
      <c r="AC362" s="54"/>
      <c r="AD362" s="54"/>
      <c r="AE362" s="54"/>
      <c r="AF362" s="54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  <c r="CM362" s="54"/>
      <c r="CN362" s="54"/>
      <c r="CO362" s="54"/>
      <c r="CP362" s="54"/>
      <c r="CQ362" s="54"/>
      <c r="CR362" s="54"/>
      <c r="CS362" s="54"/>
      <c r="CT362" s="54"/>
      <c r="CU362" s="54"/>
      <c r="CV362" s="54"/>
      <c r="CW362" s="54"/>
      <c r="CX362" s="54"/>
      <c r="CY362" s="54"/>
      <c r="CZ362" s="54"/>
      <c r="DA362" s="54"/>
      <c r="DB362" s="54"/>
      <c r="DC362" s="54"/>
      <c r="DD362" s="54"/>
      <c r="DE362" s="54"/>
      <c r="DF362" s="54"/>
      <c r="DG362" s="54"/>
      <c r="DH362" s="54"/>
      <c r="DI362" s="54"/>
      <c r="DJ362" s="54"/>
      <c r="DK362" s="54"/>
      <c r="DL362" s="54"/>
      <c r="DM362" s="54"/>
      <c r="DN362" s="54"/>
      <c r="DO362" s="54"/>
      <c r="DP362" s="54"/>
      <c r="DQ362" s="54"/>
      <c r="DR362" s="54"/>
      <c r="DS362" s="54"/>
      <c r="DT362" s="54"/>
      <c r="DU362" s="54"/>
      <c r="DV362" s="54"/>
      <c r="DW362" s="54"/>
      <c r="DX362" s="54"/>
      <c r="DY362" s="54"/>
      <c r="DZ362" s="54"/>
      <c r="EA362" s="54"/>
      <c r="EB362" s="54"/>
      <c r="EC362" s="54"/>
      <c r="ED362" s="54"/>
      <c r="EE362" s="54"/>
      <c r="EF362" s="54"/>
      <c r="EG362" s="54"/>
      <c r="EH362" s="54"/>
      <c r="EI362" s="54"/>
      <c r="EJ362" s="54"/>
      <c r="EK362" s="54"/>
      <c r="EL362" s="54"/>
      <c r="EM362" s="54"/>
      <c r="EN362" s="54"/>
      <c r="EO362" s="54"/>
      <c r="EP362" s="54"/>
      <c r="EQ362" s="54"/>
      <c r="ER362" s="54"/>
      <c r="ES362" s="54"/>
      <c r="ET362" s="54"/>
      <c r="EU362" s="54"/>
    </row>
    <row r="363" spans="1:151" s="55" customFormat="1" ht="18.75" customHeight="1" thickBot="1">
      <c r="A363" s="233"/>
      <c r="B363" s="91">
        <v>201</v>
      </c>
      <c r="C363" s="90" t="s">
        <v>641</v>
      </c>
      <c r="D363" s="90"/>
      <c r="E363" s="90"/>
      <c r="F363" s="68"/>
      <c r="G363" s="91" t="s">
        <v>18</v>
      </c>
      <c r="H363" s="123">
        <v>7.6</v>
      </c>
      <c r="I363" s="317"/>
      <c r="J363" s="90" t="s">
        <v>1565</v>
      </c>
      <c r="K363" s="313">
        <f>A363*H363</f>
        <v>0</v>
      </c>
      <c r="L363" s="273" t="s">
        <v>1196</v>
      </c>
      <c r="M363" s="273" t="s">
        <v>642</v>
      </c>
      <c r="N363" s="273"/>
      <c r="O363" s="281"/>
      <c r="P363" s="281"/>
      <c r="Q363" s="281"/>
      <c r="R363" s="281"/>
      <c r="S363" s="101"/>
      <c r="T363" s="101"/>
      <c r="U363" s="101"/>
      <c r="V363" s="101"/>
      <c r="W363" s="101"/>
      <c r="X363" s="101"/>
      <c r="Y363" s="101"/>
      <c r="Z363" s="101"/>
      <c r="AA363" s="101"/>
      <c r="AB363" s="101"/>
      <c r="AC363" s="101"/>
      <c r="AD363" s="101"/>
      <c r="AE363" s="101"/>
      <c r="AF363" s="101"/>
      <c r="AG363" s="101"/>
      <c r="AH363" s="101"/>
      <c r="AI363" s="101"/>
      <c r="AJ363" s="101"/>
      <c r="AK363" s="101"/>
      <c r="AL363" s="101"/>
      <c r="AM363" s="101"/>
      <c r="AN363" s="101"/>
      <c r="AO363" s="101"/>
      <c r="AP363" s="101"/>
      <c r="AQ363" s="101"/>
      <c r="AR363" s="101"/>
      <c r="AS363" s="101"/>
      <c r="AT363" s="101"/>
      <c r="AU363" s="101"/>
      <c r="AV363" s="101"/>
      <c r="AW363" s="101"/>
      <c r="AX363" s="101"/>
      <c r="AY363" s="101"/>
      <c r="AZ363" s="101"/>
      <c r="BA363" s="101"/>
      <c r="BB363" s="101"/>
      <c r="BC363" s="101"/>
      <c r="BD363" s="101"/>
      <c r="BE363" s="101"/>
      <c r="BF363" s="101"/>
      <c r="BG363" s="101"/>
      <c r="BH363" s="101"/>
      <c r="BI363" s="101"/>
      <c r="BJ363" s="101"/>
      <c r="BK363" s="101"/>
      <c r="BL363" s="101"/>
      <c r="BM363" s="101"/>
      <c r="BN363" s="101"/>
      <c r="BO363" s="101"/>
      <c r="BP363" s="101"/>
      <c r="BQ363" s="101"/>
      <c r="BR363" s="101"/>
      <c r="BS363" s="101"/>
      <c r="BT363" s="101"/>
      <c r="BU363" s="101"/>
      <c r="BV363" s="101"/>
      <c r="BW363" s="101"/>
      <c r="BX363" s="101"/>
      <c r="BY363" s="101"/>
      <c r="BZ363" s="101"/>
      <c r="CA363" s="101"/>
      <c r="CB363" s="101"/>
      <c r="CC363" s="101"/>
      <c r="CD363" s="101"/>
      <c r="CE363" s="101"/>
      <c r="CF363" s="101"/>
      <c r="CG363" s="101"/>
      <c r="CH363" s="101"/>
      <c r="CI363" s="101"/>
      <c r="CJ363" s="101"/>
      <c r="CK363" s="101"/>
      <c r="CL363" s="101"/>
      <c r="CM363" s="101"/>
      <c r="CN363" s="101"/>
      <c r="CO363" s="101"/>
      <c r="CP363" s="101"/>
      <c r="CQ363" s="101"/>
      <c r="CR363" s="101"/>
      <c r="CS363" s="101"/>
      <c r="CT363" s="101"/>
      <c r="CU363" s="101"/>
      <c r="CV363" s="101"/>
      <c r="CW363" s="101"/>
      <c r="CX363" s="101"/>
      <c r="CY363" s="101"/>
      <c r="CZ363" s="101"/>
      <c r="DA363" s="101"/>
      <c r="DB363" s="101"/>
      <c r="DC363" s="101"/>
      <c r="DD363" s="101"/>
      <c r="DE363" s="101"/>
      <c r="DF363" s="101"/>
      <c r="DG363" s="101"/>
      <c r="DH363" s="101"/>
      <c r="DI363" s="101"/>
      <c r="DJ363" s="101"/>
      <c r="DK363" s="101"/>
      <c r="DL363" s="101"/>
      <c r="DM363" s="101"/>
      <c r="DN363" s="101"/>
      <c r="DO363" s="101"/>
      <c r="DP363" s="101"/>
      <c r="DQ363" s="101"/>
      <c r="DR363" s="101"/>
      <c r="DS363" s="101"/>
      <c r="DT363" s="101"/>
      <c r="DU363" s="101"/>
      <c r="DV363" s="101"/>
      <c r="DW363" s="101"/>
      <c r="DX363" s="101"/>
      <c r="DY363" s="101"/>
      <c r="DZ363" s="101"/>
      <c r="EA363" s="101"/>
      <c r="EB363" s="101"/>
      <c r="EC363" s="101"/>
      <c r="ED363" s="101"/>
      <c r="EE363" s="101"/>
      <c r="EF363" s="101"/>
      <c r="EG363" s="101"/>
      <c r="EH363" s="101"/>
      <c r="EI363" s="101"/>
      <c r="EJ363" s="101"/>
      <c r="EK363" s="101"/>
      <c r="EL363" s="101"/>
      <c r="EM363" s="101"/>
      <c r="EN363" s="101"/>
      <c r="EO363" s="101"/>
      <c r="EP363" s="101"/>
      <c r="EQ363" s="104"/>
      <c r="ER363" s="104"/>
      <c r="ES363" s="54"/>
      <c r="ET363" s="89"/>
      <c r="EU363" s="89"/>
    </row>
    <row r="364" spans="1:151" s="54" customFormat="1" ht="18.75" customHeight="1" thickBot="1">
      <c r="A364" s="233"/>
      <c r="B364" s="91">
        <v>292</v>
      </c>
      <c r="C364" s="90" t="s">
        <v>645</v>
      </c>
      <c r="D364" s="90"/>
      <c r="E364" s="90"/>
      <c r="F364" s="68"/>
      <c r="G364" s="91" t="s">
        <v>18</v>
      </c>
      <c r="H364" s="123">
        <v>8.6</v>
      </c>
      <c r="I364" s="317"/>
      <c r="J364" s="90" t="s">
        <v>1577</v>
      </c>
      <c r="K364" s="313">
        <f>A364*H364</f>
        <v>0</v>
      </c>
      <c r="L364" s="273" t="s">
        <v>1197</v>
      </c>
      <c r="M364" s="273" t="s">
        <v>646</v>
      </c>
      <c r="N364" s="273"/>
      <c r="O364" s="278"/>
      <c r="P364" s="278"/>
      <c r="Q364" s="278"/>
      <c r="R364" s="278"/>
      <c r="S364" s="128"/>
      <c r="T364" s="128"/>
      <c r="ET364" s="107"/>
      <c r="EU364" s="107"/>
    </row>
    <row r="365" spans="1:151" s="55" customFormat="1" ht="18.75" customHeight="1" thickBot="1">
      <c r="A365" s="233"/>
      <c r="B365" s="91">
        <v>1456</v>
      </c>
      <c r="C365" s="90" t="s">
        <v>643</v>
      </c>
      <c r="D365" s="90"/>
      <c r="E365" s="90"/>
      <c r="F365" s="68" t="s">
        <v>46</v>
      </c>
      <c r="G365" s="91" t="s">
        <v>18</v>
      </c>
      <c r="H365" s="123">
        <v>10</v>
      </c>
      <c r="I365" s="317"/>
      <c r="J365" s="90" t="s">
        <v>1568</v>
      </c>
      <c r="K365" s="313">
        <f>A365*H365</f>
        <v>0</v>
      </c>
      <c r="L365" s="273" t="s">
        <v>1198</v>
      </c>
      <c r="M365" s="273" t="s">
        <v>644</v>
      </c>
      <c r="N365" s="273"/>
      <c r="O365" s="278"/>
      <c r="P365" s="278"/>
      <c r="Q365" s="278"/>
      <c r="R365" s="278"/>
      <c r="S365" s="54"/>
      <c r="T365" s="54"/>
      <c r="U365" s="54"/>
      <c r="V365" s="54"/>
      <c r="W365" s="54"/>
      <c r="X365" s="54"/>
      <c r="Y365" s="54"/>
      <c r="Z365" s="54"/>
      <c r="AA365" s="54"/>
      <c r="AB365" s="54"/>
      <c r="AC365" s="54"/>
      <c r="AD365" s="54"/>
      <c r="AE365" s="54"/>
      <c r="AF365" s="54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  <c r="CM365" s="54"/>
      <c r="CN365" s="54"/>
      <c r="CO365" s="54"/>
      <c r="CP365" s="54"/>
      <c r="CQ365" s="54"/>
      <c r="CR365" s="54"/>
      <c r="CS365" s="54"/>
      <c r="CT365" s="54"/>
      <c r="CU365" s="54"/>
      <c r="CV365" s="54"/>
      <c r="CW365" s="54"/>
      <c r="CX365" s="54"/>
      <c r="CY365" s="54"/>
      <c r="CZ365" s="54"/>
      <c r="DA365" s="54"/>
      <c r="DB365" s="54"/>
      <c r="DC365" s="54"/>
      <c r="DD365" s="54"/>
      <c r="DE365" s="54"/>
      <c r="DF365" s="54"/>
      <c r="DG365" s="54"/>
      <c r="DH365" s="54"/>
      <c r="DI365" s="54"/>
      <c r="DJ365" s="54"/>
      <c r="DK365" s="54"/>
      <c r="DL365" s="54"/>
      <c r="DM365" s="54"/>
      <c r="DN365" s="54"/>
      <c r="DO365" s="54"/>
      <c r="DP365" s="54"/>
      <c r="DQ365" s="54"/>
      <c r="DR365" s="54"/>
      <c r="DS365" s="54"/>
      <c r="DT365" s="54"/>
      <c r="DU365" s="54"/>
      <c r="DV365" s="54"/>
      <c r="DW365" s="54"/>
      <c r="DX365" s="54"/>
      <c r="DY365" s="54"/>
      <c r="DZ365" s="54"/>
      <c r="EA365" s="54"/>
      <c r="EB365" s="54"/>
      <c r="EC365" s="54"/>
      <c r="ED365" s="54"/>
      <c r="EE365" s="54"/>
      <c r="EF365" s="54"/>
      <c r="EG365" s="54"/>
      <c r="EH365" s="54"/>
      <c r="EI365" s="54"/>
      <c r="EJ365" s="54"/>
      <c r="EK365" s="54"/>
      <c r="EL365" s="54"/>
      <c r="EM365" s="54"/>
      <c r="EN365" s="54"/>
      <c r="EO365" s="54"/>
      <c r="EP365" s="54"/>
    </row>
    <row r="366" spans="1:151" s="113" customFormat="1" ht="18.75" customHeight="1" thickBot="1">
      <c r="A366" s="233"/>
      <c r="B366" s="91">
        <v>168</v>
      </c>
      <c r="C366" s="90" t="s">
        <v>649</v>
      </c>
      <c r="D366" s="90"/>
      <c r="E366" s="90"/>
      <c r="F366" s="68"/>
      <c r="G366" s="91" t="s">
        <v>18</v>
      </c>
      <c r="H366" s="123">
        <v>8.6</v>
      </c>
      <c r="I366" s="317"/>
      <c r="J366" s="90" t="s">
        <v>1565</v>
      </c>
      <c r="K366" s="313">
        <f>A366*H366</f>
        <v>0</v>
      </c>
      <c r="L366" s="273" t="s">
        <v>1199</v>
      </c>
      <c r="M366" s="273" t="s">
        <v>650</v>
      </c>
      <c r="N366" s="273"/>
      <c r="O366" s="278"/>
      <c r="P366" s="278"/>
      <c r="Q366" s="278"/>
      <c r="R366" s="278"/>
      <c r="S366" s="54"/>
      <c r="T366" s="54"/>
      <c r="U366" s="54"/>
      <c r="V366" s="54"/>
      <c r="W366" s="54"/>
      <c r="X366" s="54"/>
      <c r="Y366" s="54"/>
      <c r="Z366" s="54"/>
      <c r="AA366" s="54"/>
      <c r="AB366" s="54"/>
      <c r="AC366" s="54"/>
      <c r="AD366" s="54"/>
      <c r="AE366" s="54"/>
      <c r="AF366" s="54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  <c r="CM366" s="54"/>
      <c r="CN366" s="54"/>
      <c r="CO366" s="54"/>
      <c r="CP366" s="54"/>
      <c r="CQ366" s="54"/>
      <c r="CR366" s="54"/>
      <c r="CS366" s="54"/>
      <c r="CT366" s="54"/>
      <c r="CU366" s="54"/>
      <c r="CV366" s="54"/>
      <c r="CW366" s="54"/>
      <c r="CX366" s="54"/>
      <c r="CY366" s="54"/>
      <c r="CZ366" s="54"/>
      <c r="DA366" s="54"/>
      <c r="DB366" s="54"/>
      <c r="DC366" s="54"/>
      <c r="DD366" s="54"/>
      <c r="DE366" s="54"/>
      <c r="DF366" s="54"/>
      <c r="DG366" s="54"/>
      <c r="DH366" s="54"/>
      <c r="DI366" s="54"/>
      <c r="DJ366" s="54"/>
      <c r="DK366" s="54"/>
      <c r="DL366" s="54"/>
      <c r="DM366" s="54"/>
      <c r="DN366" s="54"/>
      <c r="DO366" s="54"/>
      <c r="DP366" s="54"/>
      <c r="DQ366" s="54"/>
      <c r="DR366" s="54"/>
      <c r="DS366" s="54"/>
      <c r="DT366" s="54"/>
      <c r="DU366" s="54"/>
      <c r="DV366" s="54"/>
      <c r="DW366" s="54"/>
      <c r="DX366" s="54"/>
      <c r="DY366" s="54"/>
      <c r="DZ366" s="54"/>
      <c r="EA366" s="54"/>
      <c r="EB366" s="54"/>
      <c r="EC366" s="54"/>
      <c r="ED366" s="54"/>
      <c r="EE366" s="54"/>
      <c r="EF366" s="54"/>
      <c r="EG366" s="54"/>
      <c r="EH366" s="54"/>
      <c r="EI366" s="54"/>
      <c r="EJ366" s="54"/>
      <c r="EK366" s="54"/>
      <c r="EL366" s="54"/>
      <c r="EM366" s="54"/>
      <c r="EN366" s="54"/>
      <c r="EO366" s="54"/>
      <c r="EP366" s="54"/>
      <c r="EQ366" s="54"/>
      <c r="ER366" s="54"/>
      <c r="ES366" s="104"/>
      <c r="ET366" s="54"/>
      <c r="EU366" s="54"/>
    </row>
    <row r="367" spans="1:151" s="113" customFormat="1" ht="18.75" customHeight="1" thickBot="1">
      <c r="A367" s="233"/>
      <c r="B367" s="91">
        <v>84</v>
      </c>
      <c r="C367" s="90" t="s">
        <v>647</v>
      </c>
      <c r="D367" s="90"/>
      <c r="E367" s="90"/>
      <c r="F367" s="68"/>
      <c r="G367" s="91" t="s">
        <v>18</v>
      </c>
      <c r="H367" s="123">
        <v>8.6</v>
      </c>
      <c r="I367" s="317"/>
      <c r="J367" s="90" t="s">
        <v>1567</v>
      </c>
      <c r="K367" s="313">
        <f>A367*H367</f>
        <v>0</v>
      </c>
      <c r="L367" s="273" t="s">
        <v>1200</v>
      </c>
      <c r="M367" s="273" t="s">
        <v>648</v>
      </c>
      <c r="N367" s="273"/>
      <c r="O367" s="281"/>
      <c r="P367" s="281"/>
      <c r="Q367" s="281"/>
      <c r="R367" s="281"/>
      <c r="S367" s="101"/>
      <c r="T367" s="101"/>
      <c r="U367" s="101"/>
      <c r="V367" s="101"/>
      <c r="W367" s="101"/>
      <c r="X367" s="101"/>
      <c r="Y367" s="101"/>
      <c r="Z367" s="101"/>
      <c r="AA367" s="101"/>
      <c r="AB367" s="101"/>
      <c r="AC367" s="101"/>
      <c r="AD367" s="101"/>
      <c r="AE367" s="101"/>
      <c r="AF367" s="101"/>
      <c r="AG367" s="101"/>
      <c r="AH367" s="101"/>
      <c r="AI367" s="101"/>
      <c r="AJ367" s="101"/>
      <c r="AK367" s="101"/>
      <c r="AL367" s="101"/>
      <c r="AM367" s="101"/>
      <c r="AN367" s="101"/>
      <c r="AO367" s="101"/>
      <c r="AP367" s="101"/>
      <c r="AQ367" s="101"/>
      <c r="AR367" s="101"/>
      <c r="AS367" s="101"/>
      <c r="AT367" s="101"/>
      <c r="AU367" s="101"/>
      <c r="AV367" s="101"/>
      <c r="AW367" s="101"/>
      <c r="AX367" s="101"/>
      <c r="AY367" s="101"/>
      <c r="AZ367" s="101"/>
      <c r="BA367" s="101"/>
      <c r="BB367" s="101"/>
      <c r="BC367" s="101"/>
      <c r="BD367" s="101"/>
      <c r="BE367" s="101"/>
      <c r="BF367" s="101"/>
      <c r="BG367" s="101"/>
      <c r="BH367" s="101"/>
      <c r="BI367" s="101"/>
      <c r="BJ367" s="101"/>
      <c r="BK367" s="101"/>
      <c r="BL367" s="101"/>
      <c r="BM367" s="101"/>
      <c r="BN367" s="101"/>
      <c r="BO367" s="101"/>
      <c r="BP367" s="101"/>
      <c r="BQ367" s="101"/>
      <c r="BR367" s="101"/>
      <c r="BS367" s="101"/>
      <c r="BT367" s="101"/>
      <c r="BU367" s="101"/>
      <c r="BV367" s="101"/>
      <c r="BW367" s="101"/>
      <c r="BX367" s="101"/>
      <c r="BY367" s="101"/>
      <c r="BZ367" s="101"/>
      <c r="CA367" s="101"/>
      <c r="CB367" s="101"/>
      <c r="CC367" s="101"/>
      <c r="CD367" s="101"/>
      <c r="CE367" s="101"/>
      <c r="CF367" s="101"/>
      <c r="CG367" s="101"/>
      <c r="CH367" s="101"/>
      <c r="CI367" s="101"/>
      <c r="CJ367" s="101"/>
      <c r="CK367" s="101"/>
      <c r="CL367" s="101"/>
      <c r="CM367" s="101"/>
      <c r="CN367" s="101"/>
      <c r="CO367" s="101"/>
      <c r="CP367" s="101"/>
      <c r="CQ367" s="101"/>
      <c r="CR367" s="101"/>
      <c r="CS367" s="101"/>
      <c r="CT367" s="101"/>
      <c r="CU367" s="101"/>
      <c r="CV367" s="101"/>
      <c r="CW367" s="101"/>
      <c r="CX367" s="101"/>
      <c r="CY367" s="101"/>
      <c r="CZ367" s="101"/>
      <c r="DA367" s="101"/>
      <c r="DB367" s="101"/>
      <c r="DC367" s="101"/>
      <c r="DD367" s="101"/>
      <c r="DE367" s="101"/>
      <c r="DF367" s="101"/>
      <c r="DG367" s="101"/>
      <c r="DH367" s="101"/>
      <c r="DI367" s="101"/>
      <c r="DJ367" s="101"/>
      <c r="DK367" s="101"/>
      <c r="DL367" s="101"/>
      <c r="DM367" s="101"/>
      <c r="DN367" s="101"/>
      <c r="DO367" s="101"/>
      <c r="DP367" s="101"/>
      <c r="DQ367" s="101"/>
      <c r="DR367" s="101"/>
      <c r="DS367" s="101"/>
      <c r="DT367" s="101"/>
      <c r="DU367" s="101"/>
      <c r="DV367" s="101"/>
      <c r="DW367" s="101"/>
      <c r="DX367" s="101"/>
      <c r="DY367" s="101"/>
      <c r="DZ367" s="101"/>
      <c r="EA367" s="101"/>
      <c r="EB367" s="101"/>
      <c r="EC367" s="101"/>
      <c r="ED367" s="101"/>
      <c r="EE367" s="101"/>
      <c r="EF367" s="101"/>
      <c r="EG367" s="101"/>
      <c r="EH367" s="101"/>
      <c r="EI367" s="101"/>
      <c r="EJ367" s="101"/>
      <c r="EK367" s="101"/>
      <c r="EL367" s="101"/>
      <c r="EM367" s="101"/>
      <c r="EN367" s="101"/>
      <c r="EO367" s="101"/>
      <c r="EP367" s="101"/>
      <c r="EQ367" s="104"/>
      <c r="ER367" s="104"/>
      <c r="ES367" s="110"/>
      <c r="ET367" s="54"/>
      <c r="EU367" s="54"/>
    </row>
    <row r="368" spans="1:151" s="55" customFormat="1" ht="18.75" customHeight="1" thickBot="1">
      <c r="A368" s="233"/>
      <c r="B368" s="91">
        <v>297</v>
      </c>
      <c r="C368" s="90" t="s">
        <v>621</v>
      </c>
      <c r="D368" s="90"/>
      <c r="E368" s="90"/>
      <c r="F368" s="68"/>
      <c r="G368" s="91" t="s">
        <v>18</v>
      </c>
      <c r="H368" s="123">
        <v>6.1</v>
      </c>
      <c r="I368" s="317"/>
      <c r="J368" s="90" t="s">
        <v>1574</v>
      </c>
      <c r="K368" s="313">
        <f>A368*H368</f>
        <v>0</v>
      </c>
      <c r="L368" s="273" t="s">
        <v>1201</v>
      </c>
      <c r="M368" s="273" t="s">
        <v>622</v>
      </c>
      <c r="N368" s="273"/>
      <c r="O368" s="276"/>
      <c r="P368" s="276"/>
      <c r="Q368" s="276"/>
      <c r="R368" s="276"/>
      <c r="S368" s="89"/>
      <c r="T368" s="89"/>
      <c r="U368" s="89"/>
      <c r="V368" s="89"/>
      <c r="W368" s="89"/>
      <c r="X368" s="89"/>
      <c r="Y368" s="89"/>
      <c r="Z368" s="89"/>
      <c r="AA368" s="89"/>
      <c r="AB368" s="89"/>
      <c r="AC368" s="89"/>
      <c r="AD368" s="89"/>
      <c r="AE368" s="89"/>
      <c r="AF368" s="89"/>
      <c r="AG368" s="89"/>
      <c r="AH368" s="89"/>
      <c r="AI368" s="89"/>
      <c r="AJ368" s="89"/>
      <c r="AK368" s="89"/>
      <c r="AL368" s="89"/>
      <c r="AM368" s="89"/>
      <c r="AN368" s="89"/>
      <c r="AO368" s="89"/>
      <c r="AP368" s="89"/>
      <c r="AQ368" s="89"/>
      <c r="AR368" s="89"/>
      <c r="AS368" s="89"/>
      <c r="AT368" s="89"/>
      <c r="AU368" s="89"/>
      <c r="AV368" s="89"/>
      <c r="AW368" s="89"/>
      <c r="AX368" s="89"/>
      <c r="AY368" s="89"/>
      <c r="AZ368" s="89"/>
      <c r="BA368" s="89"/>
      <c r="BB368" s="89"/>
      <c r="BC368" s="89"/>
      <c r="BD368" s="89"/>
      <c r="BE368" s="89"/>
      <c r="BF368" s="89"/>
      <c r="BG368" s="89"/>
      <c r="BH368" s="89"/>
      <c r="BI368" s="89"/>
      <c r="BJ368" s="89"/>
      <c r="BK368" s="89"/>
      <c r="BL368" s="89"/>
      <c r="BM368" s="89"/>
      <c r="BN368" s="89"/>
      <c r="BO368" s="89"/>
      <c r="BP368" s="89"/>
      <c r="BQ368" s="89"/>
      <c r="BR368" s="89"/>
      <c r="BS368" s="89"/>
      <c r="BT368" s="89"/>
      <c r="BU368" s="89"/>
      <c r="BV368" s="89"/>
      <c r="BW368" s="89"/>
      <c r="BX368" s="89"/>
      <c r="BY368" s="89"/>
      <c r="BZ368" s="89"/>
      <c r="CA368" s="89"/>
      <c r="CB368" s="89"/>
      <c r="CC368" s="89"/>
      <c r="CD368" s="89"/>
      <c r="CE368" s="89"/>
      <c r="CF368" s="89"/>
      <c r="CG368" s="89"/>
      <c r="CH368" s="89"/>
      <c r="CI368" s="89"/>
      <c r="CJ368" s="89"/>
      <c r="CK368" s="89"/>
      <c r="CL368" s="89"/>
      <c r="CM368" s="89"/>
      <c r="CN368" s="89"/>
      <c r="CO368" s="89"/>
      <c r="CP368" s="89"/>
      <c r="CQ368" s="89"/>
      <c r="CR368" s="89"/>
      <c r="CS368" s="89"/>
      <c r="CT368" s="89"/>
      <c r="CU368" s="89"/>
      <c r="CV368" s="89"/>
      <c r="CW368" s="89"/>
      <c r="CX368" s="89"/>
      <c r="CY368" s="89"/>
      <c r="CZ368" s="89"/>
      <c r="DA368" s="89"/>
      <c r="DB368" s="89"/>
      <c r="DC368" s="89"/>
      <c r="DD368" s="89"/>
      <c r="DE368" s="89"/>
      <c r="DF368" s="89"/>
      <c r="DG368" s="89"/>
      <c r="DH368" s="89"/>
      <c r="DI368" s="89"/>
      <c r="DJ368" s="89"/>
      <c r="DK368" s="89"/>
      <c r="DL368" s="89"/>
      <c r="DM368" s="89"/>
      <c r="DN368" s="89"/>
      <c r="DO368" s="89"/>
      <c r="DP368" s="89"/>
      <c r="DQ368" s="89"/>
      <c r="DR368" s="89"/>
      <c r="DS368" s="89"/>
      <c r="DT368" s="89"/>
      <c r="DU368" s="89"/>
      <c r="DV368" s="89"/>
      <c r="DW368" s="89"/>
      <c r="DX368" s="89"/>
      <c r="DY368" s="89"/>
      <c r="DZ368" s="89"/>
      <c r="EA368" s="89"/>
      <c r="EB368" s="89"/>
      <c r="EC368" s="89"/>
      <c r="ED368" s="89"/>
      <c r="EE368" s="89"/>
      <c r="EF368" s="89"/>
      <c r="EG368" s="89"/>
      <c r="EH368" s="89"/>
      <c r="EI368" s="89"/>
      <c r="EJ368" s="89"/>
      <c r="EK368" s="89"/>
      <c r="EL368" s="89"/>
      <c r="EM368" s="89"/>
      <c r="EN368" s="89"/>
      <c r="EO368" s="89"/>
      <c r="EP368" s="89"/>
      <c r="EQ368" s="89"/>
      <c r="ER368" s="89"/>
      <c r="ES368" s="89"/>
      <c r="ET368" s="54"/>
      <c r="EU368" s="54"/>
    </row>
    <row r="369" spans="1:151" s="109" customFormat="1" ht="18.75" customHeight="1" thickBot="1">
      <c r="A369" s="233"/>
      <c r="B369" s="91">
        <v>650</v>
      </c>
      <c r="C369" s="90" t="s">
        <v>624</v>
      </c>
      <c r="D369" s="90"/>
      <c r="E369" s="90"/>
      <c r="F369" s="68"/>
      <c r="G369" s="91" t="s">
        <v>18</v>
      </c>
      <c r="H369" s="123">
        <v>7.6</v>
      </c>
      <c r="I369" s="317"/>
      <c r="J369" s="90" t="s">
        <v>1565</v>
      </c>
      <c r="K369" s="313">
        <f>A369*H369</f>
        <v>0</v>
      </c>
      <c r="L369" s="273" t="s">
        <v>1202</v>
      </c>
      <c r="M369" s="273" t="s">
        <v>361</v>
      </c>
      <c r="N369" s="273"/>
      <c r="O369" s="281"/>
      <c r="P369" s="281"/>
      <c r="Q369" s="281"/>
      <c r="R369" s="281"/>
      <c r="S369" s="101"/>
      <c r="T369" s="101"/>
      <c r="U369" s="101"/>
      <c r="V369" s="101"/>
      <c r="W369" s="101"/>
      <c r="X369" s="101"/>
      <c r="Y369" s="101"/>
      <c r="Z369" s="101"/>
      <c r="AA369" s="101"/>
      <c r="AB369" s="101"/>
      <c r="AC369" s="101"/>
      <c r="AD369" s="101"/>
      <c r="AE369" s="101"/>
      <c r="AF369" s="101"/>
      <c r="AG369" s="101"/>
      <c r="AH369" s="101"/>
      <c r="AI369" s="101"/>
      <c r="AJ369" s="101"/>
      <c r="AK369" s="101"/>
      <c r="AL369" s="101"/>
      <c r="AM369" s="101"/>
      <c r="AN369" s="101"/>
      <c r="AO369" s="101"/>
      <c r="AP369" s="101"/>
      <c r="AQ369" s="101"/>
      <c r="AR369" s="101"/>
      <c r="AS369" s="101"/>
      <c r="AT369" s="101"/>
      <c r="AU369" s="101"/>
      <c r="AV369" s="101"/>
      <c r="AW369" s="101"/>
      <c r="AX369" s="101"/>
      <c r="AY369" s="101"/>
      <c r="AZ369" s="101"/>
      <c r="BA369" s="101"/>
      <c r="BB369" s="101"/>
      <c r="BC369" s="101"/>
      <c r="BD369" s="101"/>
      <c r="BE369" s="101"/>
      <c r="BF369" s="101"/>
      <c r="BG369" s="101"/>
      <c r="BH369" s="101"/>
      <c r="BI369" s="101"/>
      <c r="BJ369" s="101"/>
      <c r="BK369" s="101"/>
      <c r="BL369" s="101"/>
      <c r="BM369" s="101"/>
      <c r="BN369" s="101"/>
      <c r="BO369" s="101"/>
      <c r="BP369" s="101"/>
      <c r="BQ369" s="101"/>
      <c r="BR369" s="101"/>
      <c r="BS369" s="101"/>
      <c r="BT369" s="101"/>
      <c r="BU369" s="101"/>
      <c r="BV369" s="101"/>
      <c r="BW369" s="101"/>
      <c r="BX369" s="101"/>
      <c r="BY369" s="101"/>
      <c r="BZ369" s="101"/>
      <c r="CA369" s="101"/>
      <c r="CB369" s="101"/>
      <c r="CC369" s="101"/>
      <c r="CD369" s="101"/>
      <c r="CE369" s="101"/>
      <c r="CF369" s="101"/>
      <c r="CG369" s="101"/>
      <c r="CH369" s="101"/>
      <c r="CI369" s="101"/>
      <c r="CJ369" s="101"/>
      <c r="CK369" s="101"/>
      <c r="CL369" s="101"/>
      <c r="CM369" s="101"/>
      <c r="CN369" s="101"/>
      <c r="CO369" s="101"/>
      <c r="CP369" s="101"/>
      <c r="CQ369" s="101"/>
      <c r="CR369" s="101"/>
      <c r="CS369" s="101"/>
      <c r="CT369" s="101"/>
      <c r="CU369" s="101"/>
      <c r="CV369" s="101"/>
      <c r="CW369" s="101"/>
      <c r="CX369" s="101"/>
      <c r="CY369" s="101"/>
      <c r="CZ369" s="101"/>
      <c r="DA369" s="101"/>
      <c r="DB369" s="101"/>
      <c r="DC369" s="101"/>
      <c r="DD369" s="101"/>
      <c r="DE369" s="101"/>
      <c r="DF369" s="101"/>
      <c r="DG369" s="101"/>
      <c r="DH369" s="101"/>
      <c r="DI369" s="101"/>
      <c r="DJ369" s="101"/>
      <c r="DK369" s="101"/>
      <c r="DL369" s="101"/>
      <c r="DM369" s="101"/>
      <c r="DN369" s="101"/>
      <c r="DO369" s="101"/>
      <c r="DP369" s="101"/>
      <c r="DQ369" s="101"/>
      <c r="DR369" s="101"/>
      <c r="DS369" s="101"/>
      <c r="DT369" s="101"/>
      <c r="DU369" s="101"/>
      <c r="DV369" s="101"/>
      <c r="DW369" s="101"/>
      <c r="DX369" s="101"/>
      <c r="DY369" s="101"/>
      <c r="DZ369" s="101"/>
      <c r="EA369" s="101"/>
      <c r="EB369" s="101"/>
      <c r="EC369" s="101"/>
      <c r="ED369" s="101"/>
      <c r="EE369" s="101"/>
      <c r="EF369" s="101"/>
      <c r="EG369" s="101"/>
      <c r="EH369" s="101"/>
      <c r="EI369" s="101"/>
      <c r="EJ369" s="101"/>
      <c r="EK369" s="101"/>
      <c r="EL369" s="101"/>
      <c r="EM369" s="101"/>
      <c r="EN369" s="101"/>
      <c r="EO369" s="101"/>
      <c r="EP369" s="101"/>
      <c r="EQ369" s="104"/>
      <c r="ER369" s="104"/>
      <c r="ES369" s="104"/>
      <c r="ET369" s="54"/>
      <c r="EU369" s="54"/>
    </row>
    <row r="370" spans="1:151" s="109" customFormat="1" ht="18.75" customHeight="1" thickBot="1">
      <c r="A370" s="233"/>
      <c r="B370" s="91">
        <v>95</v>
      </c>
      <c r="C370" s="90" t="s">
        <v>1826</v>
      </c>
      <c r="D370" s="90"/>
      <c r="E370" s="90"/>
      <c r="F370" s="68"/>
      <c r="G370" s="91" t="s">
        <v>18</v>
      </c>
      <c r="H370" s="123">
        <v>8.6</v>
      </c>
      <c r="I370" s="317"/>
      <c r="J370" s="90" t="s">
        <v>1575</v>
      </c>
      <c r="K370" s="313">
        <f>A370*H370</f>
        <v>0</v>
      </c>
      <c r="L370" s="273" t="s">
        <v>1827</v>
      </c>
      <c r="M370" s="273" t="s">
        <v>1828</v>
      </c>
      <c r="N370" s="273"/>
      <c r="O370" s="288"/>
      <c r="P370" s="288"/>
      <c r="Q370" s="288"/>
      <c r="R370" s="288"/>
      <c r="S370" s="100"/>
      <c r="T370" s="100"/>
      <c r="U370" s="100"/>
      <c r="V370" s="100"/>
      <c r="W370" s="100"/>
      <c r="X370" s="100"/>
      <c r="Y370" s="100"/>
      <c r="Z370" s="100"/>
      <c r="AA370" s="100"/>
      <c r="AB370" s="100"/>
      <c r="AC370" s="100"/>
      <c r="AD370" s="100"/>
      <c r="AE370" s="100"/>
      <c r="AF370" s="100"/>
      <c r="AG370" s="100"/>
      <c r="AH370" s="100"/>
      <c r="AI370" s="100"/>
      <c r="AJ370" s="100"/>
      <c r="AK370" s="100"/>
      <c r="AL370" s="100"/>
      <c r="AM370" s="100"/>
      <c r="AN370" s="100"/>
      <c r="AO370" s="100"/>
      <c r="AP370" s="100"/>
      <c r="AQ370" s="100"/>
      <c r="AR370" s="100"/>
      <c r="AS370" s="100"/>
      <c r="AT370" s="100"/>
      <c r="AU370" s="100"/>
      <c r="AV370" s="100"/>
      <c r="AW370" s="100"/>
      <c r="AX370" s="100"/>
      <c r="AY370" s="100"/>
      <c r="AZ370" s="100"/>
      <c r="BA370" s="100"/>
      <c r="BB370" s="100"/>
      <c r="BC370" s="100"/>
      <c r="BD370" s="100"/>
      <c r="BE370" s="100"/>
      <c r="BF370" s="100"/>
      <c r="BG370" s="100"/>
      <c r="BH370" s="100"/>
      <c r="BI370" s="100"/>
      <c r="BJ370" s="100"/>
      <c r="BK370" s="100"/>
      <c r="BL370" s="100"/>
      <c r="BM370" s="100"/>
      <c r="BN370" s="100"/>
      <c r="BO370" s="100"/>
      <c r="BP370" s="100"/>
      <c r="BQ370" s="100"/>
      <c r="BR370" s="100"/>
      <c r="BS370" s="100"/>
      <c r="BT370" s="100"/>
      <c r="BU370" s="100"/>
      <c r="BV370" s="100"/>
      <c r="BW370" s="100"/>
      <c r="BX370" s="100"/>
      <c r="BY370" s="100"/>
      <c r="BZ370" s="100"/>
      <c r="CA370" s="100"/>
      <c r="CB370" s="100"/>
      <c r="CC370" s="100"/>
      <c r="CD370" s="100"/>
      <c r="CE370" s="100"/>
      <c r="CF370" s="100"/>
      <c r="CG370" s="100"/>
      <c r="CH370" s="100"/>
      <c r="CI370" s="100"/>
      <c r="CJ370" s="100"/>
      <c r="CK370" s="100"/>
      <c r="CL370" s="100"/>
      <c r="CM370" s="100"/>
      <c r="CN370" s="100"/>
      <c r="CO370" s="100"/>
      <c r="CP370" s="100"/>
      <c r="CQ370" s="100"/>
      <c r="CR370" s="100"/>
      <c r="CS370" s="100"/>
      <c r="CT370" s="100"/>
      <c r="CU370" s="100"/>
      <c r="CV370" s="100"/>
      <c r="CW370" s="100"/>
      <c r="CX370" s="100"/>
      <c r="CY370" s="100"/>
      <c r="CZ370" s="100"/>
      <c r="DA370" s="100"/>
      <c r="DB370" s="100"/>
      <c r="DC370" s="100"/>
      <c r="DD370" s="100"/>
      <c r="DE370" s="100"/>
      <c r="DF370" s="100"/>
      <c r="DG370" s="100"/>
      <c r="DH370" s="100"/>
      <c r="DI370" s="100"/>
      <c r="DJ370" s="100"/>
      <c r="DK370" s="100"/>
      <c r="DL370" s="100"/>
      <c r="DM370" s="100"/>
      <c r="DN370" s="100"/>
      <c r="DO370" s="100"/>
      <c r="DP370" s="100"/>
      <c r="DQ370" s="100"/>
      <c r="DR370" s="100"/>
      <c r="DS370" s="100"/>
      <c r="DT370" s="100"/>
      <c r="DU370" s="100"/>
      <c r="DV370" s="100"/>
      <c r="DW370" s="100"/>
      <c r="DX370" s="100"/>
      <c r="DY370" s="100"/>
      <c r="DZ370" s="100"/>
      <c r="EA370" s="100"/>
      <c r="EB370" s="100"/>
      <c r="EC370" s="100"/>
      <c r="ED370" s="100"/>
      <c r="EE370" s="100"/>
      <c r="EF370" s="100"/>
      <c r="EG370" s="100"/>
      <c r="EH370" s="100"/>
      <c r="EI370" s="100"/>
      <c r="EJ370" s="100"/>
      <c r="EK370" s="100"/>
      <c r="EL370" s="100"/>
      <c r="EM370" s="100"/>
      <c r="EN370" s="100"/>
      <c r="EO370" s="100"/>
      <c r="EP370" s="100"/>
      <c r="EQ370" s="113"/>
      <c r="ER370" s="113"/>
      <c r="ES370" s="113"/>
      <c r="ET370" s="54"/>
      <c r="EU370" s="54"/>
    </row>
    <row r="371" spans="1:151" s="109" customFormat="1" ht="18.75" customHeight="1" thickBot="1">
      <c r="A371" s="233"/>
      <c r="B371" s="91">
        <v>338</v>
      </c>
      <c r="C371" s="90" t="s">
        <v>620</v>
      </c>
      <c r="D371" s="90"/>
      <c r="E371" s="90"/>
      <c r="F371" s="68"/>
      <c r="G371" s="91" t="s">
        <v>18</v>
      </c>
      <c r="H371" s="123">
        <v>8.6</v>
      </c>
      <c r="I371" s="317"/>
      <c r="J371" s="90" t="s">
        <v>1575</v>
      </c>
      <c r="K371" s="313">
        <f>A371*H371</f>
        <v>0</v>
      </c>
      <c r="L371" s="273" t="s">
        <v>1203</v>
      </c>
      <c r="M371" s="273" t="s">
        <v>360</v>
      </c>
      <c r="N371" s="273"/>
      <c r="O371" s="273"/>
      <c r="P371" s="273"/>
      <c r="Q371" s="273"/>
      <c r="R371" s="273"/>
      <c r="S371" s="90"/>
      <c r="T371" s="90"/>
      <c r="U371" s="90"/>
      <c r="V371" s="90"/>
      <c r="W371" s="90"/>
      <c r="X371" s="90"/>
      <c r="Y371" s="90"/>
      <c r="Z371" s="90"/>
      <c r="AA371" s="90"/>
      <c r="AB371" s="90"/>
      <c r="AC371" s="90"/>
      <c r="AD371" s="90"/>
      <c r="AE371" s="90"/>
      <c r="AF371" s="90"/>
      <c r="AG371" s="90"/>
      <c r="AH371" s="90"/>
      <c r="AI371" s="90"/>
      <c r="AJ371" s="90"/>
      <c r="AK371" s="90"/>
      <c r="AL371" s="90"/>
      <c r="AM371" s="90"/>
      <c r="AN371" s="90"/>
      <c r="AO371" s="90"/>
      <c r="AP371" s="90"/>
      <c r="AQ371" s="90"/>
      <c r="AR371" s="90"/>
      <c r="AS371" s="90"/>
      <c r="AT371" s="90"/>
      <c r="AU371" s="90"/>
      <c r="AV371" s="90"/>
      <c r="AW371" s="90"/>
      <c r="AX371" s="90"/>
      <c r="AY371" s="90"/>
      <c r="AZ371" s="90"/>
      <c r="BA371" s="90"/>
      <c r="BB371" s="90"/>
      <c r="BC371" s="90"/>
      <c r="BD371" s="90"/>
      <c r="BE371" s="90"/>
      <c r="BF371" s="90"/>
      <c r="BG371" s="90"/>
      <c r="BH371" s="90"/>
      <c r="BI371" s="90"/>
      <c r="BJ371" s="90"/>
      <c r="BK371" s="90"/>
      <c r="BL371" s="90"/>
      <c r="BM371" s="90"/>
      <c r="BN371" s="90"/>
      <c r="BO371" s="90"/>
      <c r="BP371" s="90"/>
      <c r="BQ371" s="90"/>
      <c r="BR371" s="90"/>
      <c r="BS371" s="90"/>
      <c r="BT371" s="90"/>
      <c r="BU371" s="90"/>
      <c r="BV371" s="90"/>
      <c r="BW371" s="90"/>
      <c r="BX371" s="90"/>
      <c r="BY371" s="90"/>
      <c r="BZ371" s="90"/>
      <c r="CA371" s="90"/>
      <c r="CB371" s="90"/>
      <c r="CC371" s="90"/>
      <c r="CD371" s="90"/>
      <c r="CE371" s="90"/>
      <c r="CF371" s="90"/>
      <c r="CG371" s="90"/>
      <c r="CH371" s="90"/>
      <c r="CI371" s="90"/>
      <c r="CJ371" s="90"/>
      <c r="CK371" s="90"/>
      <c r="CL371" s="90"/>
      <c r="CM371" s="90"/>
      <c r="CN371" s="90"/>
      <c r="CO371" s="90"/>
      <c r="CP371" s="90"/>
      <c r="CQ371" s="90"/>
      <c r="CR371" s="90"/>
      <c r="CS371" s="90"/>
      <c r="CT371" s="90"/>
      <c r="CU371" s="90"/>
      <c r="CV371" s="90"/>
      <c r="CW371" s="90"/>
      <c r="CX371" s="90"/>
      <c r="CY371" s="90"/>
      <c r="CZ371" s="90"/>
      <c r="DA371" s="90"/>
      <c r="DB371" s="90"/>
      <c r="DC371" s="90"/>
      <c r="DD371" s="90"/>
      <c r="DE371" s="90"/>
      <c r="DF371" s="90"/>
      <c r="DG371" s="90"/>
      <c r="DH371" s="90"/>
      <c r="DI371" s="90"/>
      <c r="DJ371" s="90"/>
      <c r="DK371" s="90"/>
      <c r="DL371" s="90"/>
      <c r="DM371" s="90"/>
      <c r="DN371" s="90"/>
      <c r="DO371" s="90"/>
      <c r="DP371" s="90"/>
      <c r="DQ371" s="90"/>
      <c r="DR371" s="90"/>
      <c r="DS371" s="90"/>
      <c r="DT371" s="90"/>
      <c r="DU371" s="90"/>
      <c r="DV371" s="90"/>
      <c r="DW371" s="90"/>
      <c r="DX371" s="90"/>
      <c r="DY371" s="90"/>
      <c r="DZ371" s="90"/>
      <c r="EA371" s="90"/>
      <c r="EB371" s="90"/>
      <c r="EC371" s="90"/>
      <c r="ED371" s="90"/>
      <c r="EE371" s="90"/>
      <c r="EF371" s="90"/>
      <c r="EG371" s="90"/>
      <c r="EH371" s="90"/>
      <c r="EI371" s="90"/>
      <c r="EJ371" s="90"/>
      <c r="EK371" s="90"/>
      <c r="EL371" s="90"/>
      <c r="EM371" s="90"/>
      <c r="EN371" s="90"/>
      <c r="EO371" s="90"/>
      <c r="EP371" s="90"/>
      <c r="EQ371" s="90"/>
      <c r="ER371" s="90"/>
      <c r="ES371" s="90"/>
      <c r="ET371" s="54"/>
      <c r="EU371" s="54"/>
    </row>
    <row r="372" spans="1:151" s="55" customFormat="1" ht="18.75" customHeight="1" thickBot="1">
      <c r="A372" s="233"/>
      <c r="B372" s="91">
        <v>226</v>
      </c>
      <c r="C372" s="90" t="s">
        <v>211</v>
      </c>
      <c r="D372" s="90"/>
      <c r="E372" s="90"/>
      <c r="F372" s="68"/>
      <c r="G372" s="91" t="s">
        <v>18</v>
      </c>
      <c r="H372" s="123">
        <v>8.6</v>
      </c>
      <c r="I372" s="317"/>
      <c r="J372" s="90" t="s">
        <v>1575</v>
      </c>
      <c r="K372" s="313">
        <f>A372*H372</f>
        <v>0</v>
      </c>
      <c r="L372" s="273" t="s">
        <v>1204</v>
      </c>
      <c r="M372" s="273" t="s">
        <v>212</v>
      </c>
      <c r="N372" s="273"/>
      <c r="O372" s="288"/>
      <c r="P372" s="288"/>
      <c r="Q372" s="288"/>
      <c r="R372" s="288"/>
      <c r="S372" s="100"/>
      <c r="T372" s="100"/>
      <c r="U372" s="100"/>
      <c r="V372" s="100"/>
      <c r="W372" s="100"/>
      <c r="X372" s="100"/>
      <c r="Y372" s="100"/>
      <c r="Z372" s="100"/>
      <c r="AA372" s="100"/>
      <c r="AB372" s="100"/>
      <c r="AC372" s="100"/>
      <c r="AD372" s="100"/>
      <c r="AE372" s="100"/>
      <c r="AF372" s="100"/>
      <c r="AG372" s="100"/>
      <c r="AH372" s="113"/>
      <c r="AI372" s="113"/>
      <c r="AJ372" s="113"/>
      <c r="AK372" s="113"/>
      <c r="AL372" s="113"/>
      <c r="AM372" s="113"/>
      <c r="AN372" s="113"/>
      <c r="AO372" s="113"/>
      <c r="AP372" s="113"/>
      <c r="AQ372" s="113"/>
      <c r="AR372" s="113"/>
      <c r="AS372" s="113"/>
      <c r="AT372" s="113"/>
      <c r="AU372" s="113"/>
      <c r="AV372" s="113"/>
      <c r="AW372" s="113"/>
      <c r="AX372" s="113"/>
      <c r="AY372" s="113"/>
      <c r="AZ372" s="113"/>
      <c r="BA372" s="113"/>
      <c r="BB372" s="113"/>
      <c r="BC372" s="113"/>
      <c r="BD372" s="113"/>
      <c r="BE372" s="113"/>
      <c r="BF372" s="113"/>
      <c r="BG372" s="113"/>
      <c r="BH372" s="113"/>
      <c r="BI372" s="113"/>
      <c r="BJ372" s="113"/>
      <c r="BK372" s="113"/>
      <c r="BL372" s="113"/>
      <c r="BM372" s="113"/>
      <c r="BN372" s="113"/>
      <c r="BO372" s="113"/>
      <c r="BP372" s="113"/>
      <c r="BQ372" s="113"/>
      <c r="BR372" s="113"/>
      <c r="BS372" s="113"/>
      <c r="BT372" s="113"/>
      <c r="BU372" s="113"/>
      <c r="BV372" s="113"/>
      <c r="BW372" s="113"/>
      <c r="BX372" s="113"/>
      <c r="BY372" s="113"/>
      <c r="BZ372" s="113"/>
      <c r="CA372" s="113"/>
      <c r="CB372" s="113"/>
      <c r="CC372" s="113"/>
      <c r="CD372" s="113"/>
      <c r="CE372" s="113"/>
      <c r="CF372" s="113"/>
      <c r="CG372" s="113"/>
      <c r="CH372" s="113"/>
      <c r="CI372" s="113"/>
      <c r="CJ372" s="113"/>
      <c r="CK372" s="113"/>
      <c r="CL372" s="113"/>
      <c r="CM372" s="113"/>
      <c r="CN372" s="113"/>
      <c r="CO372" s="113"/>
      <c r="CP372" s="113"/>
      <c r="CQ372" s="113"/>
      <c r="CR372" s="113"/>
      <c r="CS372" s="113"/>
      <c r="CT372" s="113"/>
      <c r="CU372" s="113"/>
      <c r="CV372" s="113"/>
      <c r="CW372" s="113"/>
      <c r="CX372" s="113"/>
      <c r="CY372" s="113"/>
      <c r="CZ372" s="113"/>
      <c r="DA372" s="113"/>
      <c r="DB372" s="113"/>
      <c r="DC372" s="113"/>
      <c r="DD372" s="113"/>
      <c r="DE372" s="113"/>
      <c r="DF372" s="113"/>
      <c r="DG372" s="113"/>
      <c r="DH372" s="113"/>
      <c r="DI372" s="113"/>
      <c r="DJ372" s="113"/>
      <c r="DK372" s="113"/>
      <c r="DL372" s="113"/>
      <c r="DM372" s="113"/>
      <c r="DN372" s="113"/>
      <c r="DO372" s="113"/>
      <c r="DP372" s="113"/>
      <c r="DQ372" s="113"/>
      <c r="DR372" s="113"/>
      <c r="DS372" s="113"/>
      <c r="DT372" s="113"/>
      <c r="DU372" s="113"/>
      <c r="DV372" s="113"/>
      <c r="DW372" s="113"/>
      <c r="DX372" s="113"/>
      <c r="DY372" s="113"/>
      <c r="DZ372" s="113"/>
      <c r="EA372" s="113"/>
      <c r="EB372" s="113"/>
      <c r="EC372" s="113"/>
      <c r="ED372" s="113"/>
      <c r="EE372" s="113"/>
      <c r="EF372" s="113"/>
      <c r="EG372" s="113"/>
      <c r="EH372" s="113"/>
      <c r="EI372" s="113"/>
      <c r="EJ372" s="113"/>
      <c r="EK372" s="113"/>
      <c r="EL372" s="113"/>
      <c r="EM372" s="113"/>
      <c r="EN372" s="113"/>
      <c r="EO372" s="113"/>
      <c r="EP372" s="113"/>
      <c r="EQ372" s="113"/>
      <c r="ER372" s="113"/>
      <c r="ES372" s="113"/>
      <c r="ET372" s="54"/>
      <c r="EU372" s="54"/>
    </row>
    <row r="373" spans="1:151" s="55" customFormat="1" ht="18.75" customHeight="1" thickBot="1">
      <c r="A373" s="233"/>
      <c r="B373" s="91">
        <v>390</v>
      </c>
      <c r="C373" s="90" t="s">
        <v>207</v>
      </c>
      <c r="D373" s="90"/>
      <c r="E373" s="90"/>
      <c r="F373" s="68"/>
      <c r="G373" s="91" t="s">
        <v>18</v>
      </c>
      <c r="H373" s="123">
        <v>8.6</v>
      </c>
      <c r="I373" s="317"/>
      <c r="J373" s="90" t="s">
        <v>1568</v>
      </c>
      <c r="K373" s="313">
        <f>A373*H373</f>
        <v>0</v>
      </c>
      <c r="L373" s="273" t="s">
        <v>1205</v>
      </c>
      <c r="M373" s="273" t="s">
        <v>208</v>
      </c>
      <c r="N373" s="273"/>
      <c r="O373" s="276"/>
      <c r="P373" s="276"/>
      <c r="Q373" s="276"/>
      <c r="R373" s="276"/>
      <c r="S373" s="89"/>
      <c r="T373" s="89"/>
      <c r="U373" s="89"/>
      <c r="V373" s="89"/>
      <c r="W373" s="89"/>
      <c r="X373" s="89"/>
      <c r="Y373" s="89"/>
      <c r="Z373" s="89"/>
      <c r="AA373" s="89"/>
      <c r="AB373" s="89"/>
      <c r="AC373" s="89"/>
      <c r="AD373" s="89"/>
      <c r="AE373" s="89"/>
      <c r="AF373" s="89"/>
      <c r="AG373" s="89"/>
      <c r="AH373" s="89"/>
      <c r="AI373" s="89"/>
      <c r="AJ373" s="89"/>
      <c r="AK373" s="89"/>
      <c r="AL373" s="89"/>
      <c r="AM373" s="89"/>
      <c r="AN373" s="89"/>
      <c r="AO373" s="89"/>
      <c r="AP373" s="89"/>
      <c r="AQ373" s="89"/>
      <c r="AR373" s="89"/>
      <c r="AS373" s="89"/>
      <c r="AT373" s="89"/>
      <c r="AU373" s="89"/>
      <c r="AV373" s="89"/>
      <c r="AW373" s="89"/>
      <c r="AX373" s="89"/>
      <c r="AY373" s="89"/>
      <c r="AZ373" s="89"/>
      <c r="BA373" s="89"/>
      <c r="BB373" s="89"/>
      <c r="BC373" s="89"/>
      <c r="BD373" s="89"/>
      <c r="BE373" s="89"/>
      <c r="BF373" s="89"/>
      <c r="BG373" s="89"/>
      <c r="BH373" s="89"/>
      <c r="BI373" s="89"/>
      <c r="BJ373" s="89"/>
      <c r="BK373" s="89"/>
      <c r="BL373" s="89"/>
      <c r="BM373" s="89"/>
      <c r="BN373" s="89"/>
      <c r="BO373" s="89"/>
      <c r="BP373" s="89"/>
      <c r="BQ373" s="89"/>
      <c r="BR373" s="89"/>
      <c r="BS373" s="89"/>
      <c r="BT373" s="89"/>
      <c r="BU373" s="89"/>
      <c r="BV373" s="89"/>
      <c r="BW373" s="89"/>
      <c r="BX373" s="89"/>
      <c r="BY373" s="89"/>
      <c r="BZ373" s="89"/>
      <c r="CA373" s="89"/>
      <c r="CB373" s="89"/>
      <c r="CC373" s="89"/>
      <c r="CD373" s="89"/>
      <c r="CE373" s="89"/>
      <c r="CF373" s="89"/>
      <c r="CG373" s="89"/>
      <c r="CH373" s="89"/>
      <c r="CI373" s="89"/>
      <c r="CJ373" s="89"/>
      <c r="CK373" s="89"/>
      <c r="CL373" s="89"/>
      <c r="CM373" s="89"/>
      <c r="CN373" s="89"/>
      <c r="CO373" s="89"/>
      <c r="CP373" s="89"/>
      <c r="CQ373" s="89"/>
      <c r="CR373" s="89"/>
      <c r="CS373" s="89"/>
      <c r="CT373" s="89"/>
      <c r="CU373" s="89"/>
      <c r="CV373" s="89"/>
      <c r="CW373" s="89"/>
      <c r="CX373" s="89"/>
      <c r="CY373" s="89"/>
      <c r="CZ373" s="89"/>
      <c r="DA373" s="89"/>
      <c r="DB373" s="89"/>
      <c r="DC373" s="89"/>
      <c r="DD373" s="89"/>
      <c r="DE373" s="89"/>
      <c r="DF373" s="89"/>
      <c r="DG373" s="89"/>
      <c r="DH373" s="89"/>
      <c r="DI373" s="89"/>
      <c r="DJ373" s="89"/>
      <c r="DK373" s="89"/>
      <c r="DL373" s="89"/>
      <c r="DM373" s="89"/>
      <c r="DN373" s="89"/>
      <c r="DO373" s="89"/>
      <c r="DP373" s="89"/>
      <c r="DQ373" s="89"/>
      <c r="DR373" s="89"/>
      <c r="DS373" s="89"/>
      <c r="DT373" s="89"/>
      <c r="DU373" s="89"/>
      <c r="DV373" s="89"/>
      <c r="DW373" s="89"/>
      <c r="DX373" s="89"/>
      <c r="DY373" s="89"/>
      <c r="DZ373" s="89"/>
      <c r="EA373" s="89"/>
      <c r="EB373" s="89"/>
      <c r="EC373" s="89"/>
      <c r="ED373" s="89"/>
      <c r="EE373" s="89"/>
      <c r="EF373" s="89"/>
      <c r="EG373" s="89"/>
      <c r="EH373" s="89"/>
      <c r="EI373" s="89"/>
      <c r="EJ373" s="89"/>
      <c r="EK373" s="89"/>
      <c r="EL373" s="89"/>
      <c r="EM373" s="89"/>
      <c r="EN373" s="89"/>
      <c r="EO373" s="89"/>
      <c r="EP373" s="89"/>
      <c r="EQ373" s="89"/>
      <c r="ER373" s="89"/>
      <c r="ES373" s="89"/>
      <c r="ET373" s="109"/>
      <c r="EU373" s="109"/>
    </row>
    <row r="374" spans="1:151" s="54" customFormat="1" ht="18.75" customHeight="1" thickBot="1">
      <c r="A374" s="233"/>
      <c r="B374" s="91">
        <v>628</v>
      </c>
      <c r="C374" s="90" t="s">
        <v>213</v>
      </c>
      <c r="D374" s="90"/>
      <c r="E374" s="90"/>
      <c r="F374" s="68"/>
      <c r="G374" s="91" t="s">
        <v>18</v>
      </c>
      <c r="H374" s="123">
        <v>8.6</v>
      </c>
      <c r="I374" s="317"/>
      <c r="J374" s="90" t="s">
        <v>1578</v>
      </c>
      <c r="K374" s="313">
        <f>A374*H374</f>
        <v>0</v>
      </c>
      <c r="L374" s="273" t="s">
        <v>1206</v>
      </c>
      <c r="M374" s="273" t="s">
        <v>214</v>
      </c>
      <c r="N374" s="273"/>
      <c r="O374" s="278"/>
      <c r="P374" s="278"/>
      <c r="Q374" s="278"/>
      <c r="R374" s="278"/>
      <c r="ET374" s="107"/>
      <c r="EU374" s="107"/>
    </row>
    <row r="375" spans="1:151" s="54" customFormat="1" ht="18.75" customHeight="1" thickBot="1">
      <c r="A375" s="233"/>
      <c r="B375" s="91">
        <v>66</v>
      </c>
      <c r="C375" s="90" t="s">
        <v>209</v>
      </c>
      <c r="D375" s="90"/>
      <c r="E375" s="90"/>
      <c r="F375" s="68"/>
      <c r="G375" s="91" t="s">
        <v>18</v>
      </c>
      <c r="H375" s="123">
        <v>8.6</v>
      </c>
      <c r="I375" s="317"/>
      <c r="J375" s="90" t="s">
        <v>1575</v>
      </c>
      <c r="K375" s="313">
        <f>A375*H375</f>
        <v>0</v>
      </c>
      <c r="L375" s="273" t="s">
        <v>1207</v>
      </c>
      <c r="M375" s="273" t="s">
        <v>210</v>
      </c>
      <c r="N375" s="273"/>
      <c r="O375" s="278"/>
      <c r="P375" s="278"/>
      <c r="Q375" s="278"/>
      <c r="R375" s="278"/>
      <c r="EQ375" s="55"/>
      <c r="ER375" s="55"/>
      <c r="ES375" s="55"/>
      <c r="ET375" s="55"/>
      <c r="EU375" s="55"/>
    </row>
    <row r="376" spans="1:151" s="89" customFormat="1" ht="18.75" customHeight="1" thickBot="1">
      <c r="A376" s="233"/>
      <c r="B376" s="91">
        <v>2691</v>
      </c>
      <c r="C376" s="90" t="s">
        <v>623</v>
      </c>
      <c r="D376" s="90"/>
      <c r="E376" s="90"/>
      <c r="F376" s="68"/>
      <c r="G376" s="91" t="s">
        <v>18</v>
      </c>
      <c r="H376" s="123">
        <v>6.1</v>
      </c>
      <c r="I376" s="317"/>
      <c r="J376" s="90" t="s">
        <v>1565</v>
      </c>
      <c r="K376" s="313">
        <f>A376*H376</f>
        <v>0</v>
      </c>
      <c r="L376" s="273" t="s">
        <v>1209</v>
      </c>
      <c r="M376" s="273" t="s">
        <v>204</v>
      </c>
      <c r="N376" s="273"/>
      <c r="O376" s="286"/>
      <c r="P376" s="286"/>
      <c r="Q376" s="286"/>
      <c r="R376" s="286"/>
      <c r="S376" s="135"/>
      <c r="T376" s="135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07"/>
      <c r="AG376" s="107"/>
      <c r="AH376" s="107"/>
      <c r="AI376" s="107"/>
      <c r="AJ376" s="107"/>
      <c r="AK376" s="107"/>
      <c r="AL376" s="107"/>
      <c r="AM376" s="107"/>
      <c r="AN376" s="107"/>
      <c r="AO376" s="107"/>
      <c r="AP376" s="107"/>
      <c r="AQ376" s="107"/>
      <c r="AR376" s="107"/>
      <c r="AS376" s="107"/>
      <c r="AT376" s="107"/>
      <c r="AU376" s="107"/>
      <c r="AV376" s="107"/>
      <c r="AW376" s="107"/>
      <c r="AX376" s="107"/>
      <c r="AY376" s="107"/>
      <c r="AZ376" s="107"/>
      <c r="BA376" s="107"/>
      <c r="BB376" s="107"/>
      <c r="BC376" s="107"/>
      <c r="BD376" s="107"/>
      <c r="BE376" s="107"/>
      <c r="BF376" s="107"/>
      <c r="BG376" s="107"/>
      <c r="BH376" s="107"/>
      <c r="BI376" s="107"/>
      <c r="BJ376" s="107"/>
      <c r="BK376" s="107"/>
      <c r="BL376" s="107"/>
      <c r="BM376" s="107"/>
      <c r="BN376" s="107"/>
      <c r="BO376" s="107"/>
      <c r="BP376" s="107"/>
      <c r="BQ376" s="107"/>
      <c r="BR376" s="107"/>
      <c r="BS376" s="107"/>
      <c r="BT376" s="107"/>
      <c r="BU376" s="107"/>
      <c r="BV376" s="107"/>
      <c r="BW376" s="107"/>
      <c r="BX376" s="107"/>
      <c r="BY376" s="107"/>
      <c r="BZ376" s="107"/>
      <c r="CA376" s="107"/>
      <c r="CB376" s="107"/>
      <c r="CC376" s="107"/>
      <c r="CD376" s="107"/>
      <c r="CE376" s="107"/>
      <c r="CF376" s="107"/>
      <c r="CG376" s="107"/>
      <c r="CH376" s="107"/>
      <c r="CI376" s="107"/>
      <c r="CJ376" s="107"/>
      <c r="CK376" s="107"/>
      <c r="CL376" s="107"/>
      <c r="CM376" s="107"/>
      <c r="CN376" s="107"/>
      <c r="CO376" s="107"/>
      <c r="CP376" s="107"/>
      <c r="CQ376" s="107"/>
      <c r="CR376" s="107"/>
      <c r="CS376" s="107"/>
      <c r="CT376" s="107"/>
      <c r="CU376" s="107"/>
      <c r="CV376" s="107"/>
      <c r="CW376" s="107"/>
      <c r="CX376" s="107"/>
      <c r="CY376" s="107"/>
      <c r="CZ376" s="107"/>
      <c r="DA376" s="107"/>
      <c r="DB376" s="107"/>
      <c r="DC376" s="107"/>
      <c r="DD376" s="107"/>
      <c r="DE376" s="107"/>
      <c r="DF376" s="107"/>
      <c r="DG376" s="107"/>
      <c r="DH376" s="107"/>
      <c r="DI376" s="107"/>
      <c r="DJ376" s="107"/>
      <c r="DK376" s="107"/>
      <c r="DL376" s="107"/>
      <c r="DM376" s="107"/>
      <c r="DN376" s="107"/>
      <c r="DO376" s="107"/>
      <c r="DP376" s="107"/>
      <c r="DQ376" s="107"/>
      <c r="DR376" s="107"/>
      <c r="DS376" s="107"/>
      <c r="DT376" s="107"/>
      <c r="DU376" s="107"/>
      <c r="DV376" s="107"/>
      <c r="DW376" s="107"/>
      <c r="DX376" s="107"/>
      <c r="DY376" s="107"/>
      <c r="DZ376" s="107"/>
      <c r="EA376" s="107"/>
      <c r="EB376" s="107"/>
      <c r="EC376" s="107"/>
      <c r="ED376" s="107"/>
      <c r="EE376" s="107"/>
      <c r="EF376" s="107"/>
      <c r="EG376" s="107"/>
      <c r="EH376" s="107"/>
      <c r="EI376" s="107"/>
      <c r="EJ376" s="107"/>
      <c r="EK376" s="107"/>
      <c r="EL376" s="107"/>
      <c r="EM376" s="107"/>
      <c r="EN376" s="107"/>
      <c r="EO376" s="107"/>
      <c r="EP376" s="107"/>
      <c r="EQ376" s="107"/>
      <c r="ER376" s="107"/>
      <c r="ES376" s="107"/>
      <c r="ET376" s="104"/>
      <c r="EU376" s="104"/>
    </row>
    <row r="377" spans="1:151" s="89" customFormat="1" ht="18.75" customHeight="1" thickBot="1">
      <c r="A377" s="233"/>
      <c r="B377" s="91">
        <v>970</v>
      </c>
      <c r="C377" s="90" t="s">
        <v>623</v>
      </c>
      <c r="D377" s="90"/>
      <c r="E377" s="90"/>
      <c r="F377" s="68"/>
      <c r="G377" s="91" t="s">
        <v>15</v>
      </c>
      <c r="H377" s="123">
        <v>8.1</v>
      </c>
      <c r="I377" s="317"/>
      <c r="J377" s="90" t="s">
        <v>1565</v>
      </c>
      <c r="K377" s="313">
        <f>A377*H377</f>
        <v>0</v>
      </c>
      <c r="L377" s="273" t="s">
        <v>1208</v>
      </c>
      <c r="M377" s="273" t="s">
        <v>205</v>
      </c>
      <c r="N377" s="273"/>
      <c r="O377" s="278"/>
      <c r="P377" s="278"/>
      <c r="Q377" s="278"/>
      <c r="R377" s="278"/>
      <c r="S377" s="54"/>
      <c r="T377" s="54"/>
      <c r="U377" s="54"/>
      <c r="V377" s="54"/>
      <c r="W377" s="54"/>
      <c r="X377" s="54"/>
      <c r="Y377" s="54"/>
      <c r="Z377" s="54"/>
      <c r="AA377" s="54"/>
      <c r="AB377" s="54"/>
      <c r="AC377" s="54"/>
      <c r="AD377" s="54"/>
      <c r="AE377" s="54"/>
      <c r="AF377" s="54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  <c r="CM377" s="54"/>
      <c r="CN377" s="54"/>
      <c r="CO377" s="54"/>
      <c r="CP377" s="54"/>
      <c r="CQ377" s="54"/>
      <c r="CR377" s="54"/>
      <c r="CS377" s="54"/>
      <c r="CT377" s="54"/>
      <c r="CU377" s="54"/>
      <c r="CV377" s="54"/>
      <c r="CW377" s="54"/>
      <c r="CX377" s="54"/>
      <c r="CY377" s="54"/>
      <c r="CZ377" s="54"/>
      <c r="DA377" s="54"/>
      <c r="DB377" s="54"/>
      <c r="DC377" s="54"/>
      <c r="DD377" s="54"/>
      <c r="DE377" s="54"/>
      <c r="DF377" s="54"/>
      <c r="DG377" s="54"/>
      <c r="DH377" s="54"/>
      <c r="DI377" s="54"/>
      <c r="DJ377" s="54"/>
      <c r="DK377" s="54"/>
      <c r="DL377" s="54"/>
      <c r="DM377" s="54"/>
      <c r="DN377" s="54"/>
      <c r="DO377" s="54"/>
      <c r="DP377" s="54"/>
      <c r="DQ377" s="54"/>
      <c r="DR377" s="54"/>
      <c r="DS377" s="54"/>
      <c r="DT377" s="54"/>
      <c r="DU377" s="54"/>
      <c r="DV377" s="54"/>
      <c r="DW377" s="54"/>
      <c r="DX377" s="54"/>
      <c r="DY377" s="54"/>
      <c r="DZ377" s="54"/>
      <c r="EA377" s="54"/>
      <c r="EB377" s="54"/>
      <c r="EC377" s="54"/>
      <c r="ED377" s="54"/>
      <c r="EE377" s="54"/>
      <c r="EF377" s="54"/>
      <c r="EG377" s="54"/>
      <c r="EH377" s="54"/>
      <c r="EI377" s="54"/>
      <c r="EJ377" s="54"/>
      <c r="EK377" s="54"/>
      <c r="EL377" s="54"/>
      <c r="EM377" s="54"/>
      <c r="EN377" s="54"/>
      <c r="EO377" s="54"/>
      <c r="EP377" s="54"/>
      <c r="EQ377" s="55"/>
      <c r="ER377" s="55"/>
      <c r="ES377" s="55"/>
      <c r="ET377" s="55"/>
      <c r="EU377" s="55"/>
    </row>
    <row r="378" spans="1:151" s="54" customFormat="1" ht="18.75" customHeight="1" thickBot="1">
      <c r="A378" s="233"/>
      <c r="B378" s="91">
        <v>1083</v>
      </c>
      <c r="C378" s="90" t="s">
        <v>626</v>
      </c>
      <c r="D378" s="90"/>
      <c r="E378" s="90"/>
      <c r="F378" s="68"/>
      <c r="G378" s="91" t="s">
        <v>18</v>
      </c>
      <c r="H378" s="123">
        <v>7.4</v>
      </c>
      <c r="I378" s="317"/>
      <c r="J378" s="90" t="s">
        <v>2292</v>
      </c>
      <c r="K378" s="313">
        <f>A378*H378</f>
        <v>0</v>
      </c>
      <c r="L378" s="273" t="s">
        <v>1210</v>
      </c>
      <c r="M378" s="273" t="s">
        <v>206</v>
      </c>
      <c r="N378" s="273"/>
      <c r="O378" s="278"/>
      <c r="P378" s="278"/>
      <c r="Q378" s="278"/>
      <c r="R378" s="278"/>
      <c r="ET378" s="55"/>
      <c r="EU378" s="55"/>
    </row>
    <row r="379" spans="1:151" s="54" customFormat="1" ht="18.75" customHeight="1" thickBot="1">
      <c r="A379" s="233"/>
      <c r="B379" s="91">
        <v>430</v>
      </c>
      <c r="C379" s="90" t="s">
        <v>625</v>
      </c>
      <c r="D379" s="90"/>
      <c r="E379" s="90"/>
      <c r="F379" s="68"/>
      <c r="G379" s="91" t="s">
        <v>18</v>
      </c>
      <c r="H379" s="123">
        <v>7.6</v>
      </c>
      <c r="I379" s="317"/>
      <c r="J379" s="90" t="s">
        <v>1578</v>
      </c>
      <c r="K379" s="313">
        <f>A379*H379</f>
        <v>0</v>
      </c>
      <c r="L379" s="273" t="s">
        <v>1211</v>
      </c>
      <c r="M379" s="273" t="s">
        <v>362</v>
      </c>
      <c r="N379" s="273"/>
      <c r="O379" s="278"/>
      <c r="P379" s="278"/>
      <c r="Q379" s="278"/>
      <c r="R379" s="278"/>
      <c r="ET379" s="55"/>
      <c r="EU379" s="55"/>
    </row>
    <row r="380" spans="1:151" s="107" customFormat="1" ht="18.75" customHeight="1" thickBot="1">
      <c r="A380" s="233"/>
      <c r="B380" s="91">
        <v>1039</v>
      </c>
      <c r="C380" s="90" t="s">
        <v>627</v>
      </c>
      <c r="D380" s="90"/>
      <c r="E380" s="90"/>
      <c r="F380" s="68"/>
      <c r="G380" s="91" t="s">
        <v>18</v>
      </c>
      <c r="H380" s="123">
        <v>6.1</v>
      </c>
      <c r="I380" s="317"/>
      <c r="J380" s="90" t="s">
        <v>1565</v>
      </c>
      <c r="K380" s="313">
        <f>A380*H380</f>
        <v>0</v>
      </c>
      <c r="L380" s="273" t="s">
        <v>1212</v>
      </c>
      <c r="M380" s="273" t="s">
        <v>90</v>
      </c>
      <c r="N380" s="273"/>
      <c r="O380" s="278"/>
      <c r="P380" s="278"/>
      <c r="Q380" s="278"/>
      <c r="R380" s="278"/>
      <c r="S380" s="54"/>
      <c r="T380" s="54"/>
      <c r="U380" s="54"/>
      <c r="V380" s="54"/>
      <c r="W380" s="54"/>
      <c r="X380" s="54"/>
      <c r="Y380" s="54"/>
      <c r="Z380" s="54"/>
      <c r="AA380" s="54"/>
      <c r="AB380" s="54"/>
      <c r="AC380" s="54"/>
      <c r="AD380" s="54"/>
      <c r="AE380" s="54"/>
      <c r="AF380" s="54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  <c r="CM380" s="54"/>
      <c r="CN380" s="54"/>
      <c r="CO380" s="54"/>
      <c r="CP380" s="54"/>
      <c r="CQ380" s="54"/>
      <c r="CR380" s="54"/>
      <c r="CS380" s="54"/>
      <c r="CT380" s="54"/>
      <c r="CU380" s="54"/>
      <c r="CV380" s="54"/>
      <c r="CW380" s="54"/>
      <c r="CX380" s="54"/>
      <c r="CY380" s="54"/>
      <c r="CZ380" s="54"/>
      <c r="DA380" s="54"/>
      <c r="DB380" s="54"/>
      <c r="DC380" s="54"/>
      <c r="DD380" s="54"/>
      <c r="DE380" s="54"/>
      <c r="DF380" s="54"/>
      <c r="DG380" s="54"/>
      <c r="DH380" s="54"/>
      <c r="DI380" s="54"/>
      <c r="DJ380" s="54"/>
      <c r="DK380" s="54"/>
      <c r="DL380" s="54"/>
      <c r="DM380" s="54"/>
      <c r="DN380" s="54"/>
      <c r="DO380" s="54"/>
      <c r="DP380" s="54"/>
      <c r="DQ380" s="54"/>
      <c r="DR380" s="54"/>
      <c r="DS380" s="54"/>
      <c r="DT380" s="54"/>
      <c r="DU380" s="54"/>
      <c r="DV380" s="54"/>
      <c r="DW380" s="54"/>
      <c r="DX380" s="54"/>
      <c r="DY380" s="54"/>
      <c r="DZ380" s="54"/>
      <c r="EA380" s="54"/>
      <c r="EB380" s="54"/>
      <c r="EC380" s="54"/>
      <c r="ED380" s="54"/>
      <c r="EE380" s="54"/>
      <c r="EF380" s="54"/>
      <c r="EG380" s="54"/>
      <c r="EH380" s="54"/>
      <c r="EI380" s="54"/>
      <c r="EJ380" s="54"/>
      <c r="EK380" s="54"/>
      <c r="EL380" s="54"/>
      <c r="EM380" s="54"/>
      <c r="EN380" s="54"/>
      <c r="EO380" s="54"/>
      <c r="EP380" s="54"/>
      <c r="EQ380" s="54"/>
      <c r="ER380" s="54"/>
      <c r="ES380" s="54"/>
      <c r="ET380" s="54"/>
      <c r="EU380" s="54"/>
    </row>
    <row r="381" spans="1:151" s="54" customFormat="1" ht="18.75" customHeight="1" thickBot="1">
      <c r="A381" s="233"/>
      <c r="B381" s="91">
        <v>265</v>
      </c>
      <c r="C381" s="90" t="s">
        <v>628</v>
      </c>
      <c r="D381" s="90"/>
      <c r="E381" s="90"/>
      <c r="F381" s="68"/>
      <c r="G381" s="91" t="s">
        <v>18</v>
      </c>
      <c r="H381" s="123">
        <v>6.1</v>
      </c>
      <c r="I381" s="317"/>
      <c r="J381" s="90" t="s">
        <v>1575</v>
      </c>
      <c r="K381" s="313">
        <f>A381*H381</f>
        <v>0</v>
      </c>
      <c r="L381" s="273" t="s">
        <v>1213</v>
      </c>
      <c r="M381" s="273" t="s">
        <v>629</v>
      </c>
      <c r="N381" s="273"/>
      <c r="O381" s="278"/>
      <c r="P381" s="278"/>
      <c r="Q381" s="278"/>
      <c r="R381" s="278"/>
      <c r="ET381" s="113"/>
      <c r="EU381" s="113"/>
    </row>
    <row r="382" spans="1:151" s="104" customFormat="1" ht="18.75" customHeight="1" thickBot="1">
      <c r="A382" s="233"/>
      <c r="B382" s="91">
        <v>704</v>
      </c>
      <c r="C382" s="90" t="s">
        <v>616</v>
      </c>
      <c r="D382" s="90"/>
      <c r="E382" s="90"/>
      <c r="F382" s="68"/>
      <c r="G382" s="91" t="s">
        <v>18</v>
      </c>
      <c r="H382" s="123">
        <v>7.4</v>
      </c>
      <c r="I382" s="317"/>
      <c r="J382" s="90" t="s">
        <v>1577</v>
      </c>
      <c r="K382" s="313">
        <f>A382*H382</f>
        <v>0</v>
      </c>
      <c r="L382" s="273" t="s">
        <v>2073</v>
      </c>
      <c r="M382" s="273" t="s">
        <v>2074</v>
      </c>
      <c r="N382" s="273"/>
      <c r="O382" s="278"/>
      <c r="P382" s="278"/>
      <c r="Q382" s="278"/>
      <c r="R382" s="278"/>
      <c r="S382" s="128"/>
      <c r="T382" s="128"/>
      <c r="U382" s="54"/>
      <c r="V382" s="54"/>
      <c r="W382" s="54"/>
      <c r="X382" s="54"/>
      <c r="Y382" s="54"/>
      <c r="Z382" s="54"/>
      <c r="AA382" s="54"/>
      <c r="AB382" s="54"/>
      <c r="AC382" s="54"/>
      <c r="AD382" s="54"/>
      <c r="AE382" s="54"/>
      <c r="AF382" s="54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  <c r="CM382" s="54"/>
      <c r="CN382" s="54"/>
      <c r="CO382" s="54"/>
      <c r="CP382" s="54"/>
      <c r="CQ382" s="54"/>
      <c r="CR382" s="54"/>
      <c r="CS382" s="54"/>
      <c r="CT382" s="54"/>
      <c r="CU382" s="54"/>
      <c r="CV382" s="54"/>
      <c r="CW382" s="54"/>
      <c r="CX382" s="54"/>
      <c r="CY382" s="54"/>
      <c r="CZ382" s="54"/>
      <c r="DA382" s="54"/>
      <c r="DB382" s="54"/>
      <c r="DC382" s="54"/>
      <c r="DD382" s="54"/>
      <c r="DE382" s="54"/>
      <c r="DF382" s="54"/>
      <c r="DG382" s="54"/>
      <c r="DH382" s="54"/>
      <c r="DI382" s="54"/>
      <c r="DJ382" s="54"/>
      <c r="DK382" s="54"/>
      <c r="DL382" s="54"/>
      <c r="DM382" s="54"/>
      <c r="DN382" s="54"/>
      <c r="DO382" s="54"/>
      <c r="DP382" s="54"/>
      <c r="DQ382" s="54"/>
      <c r="DR382" s="54"/>
      <c r="DS382" s="54"/>
      <c r="DT382" s="54"/>
      <c r="DU382" s="54"/>
      <c r="DV382" s="54"/>
      <c r="DW382" s="54"/>
      <c r="DX382" s="54"/>
      <c r="DY382" s="54"/>
      <c r="DZ382" s="54"/>
      <c r="EA382" s="54"/>
      <c r="EB382" s="54"/>
      <c r="EC382" s="54"/>
      <c r="ED382" s="54"/>
      <c r="EE382" s="54"/>
      <c r="EF382" s="54"/>
      <c r="EG382" s="54"/>
      <c r="EH382" s="54"/>
      <c r="EI382" s="54"/>
      <c r="EJ382" s="54"/>
      <c r="EK382" s="54"/>
      <c r="EL382" s="54"/>
      <c r="EM382" s="54"/>
      <c r="EN382" s="54"/>
      <c r="EO382" s="54"/>
      <c r="EP382" s="54"/>
      <c r="EQ382" s="54"/>
      <c r="ER382" s="54"/>
      <c r="ES382" s="54"/>
      <c r="ET382" s="54"/>
      <c r="EU382" s="54"/>
    </row>
    <row r="383" spans="1:151" s="55" customFormat="1" ht="18.75" customHeight="1" thickBot="1">
      <c r="A383" s="233"/>
      <c r="B383" s="91">
        <v>351</v>
      </c>
      <c r="C383" s="90" t="s">
        <v>616</v>
      </c>
      <c r="D383" s="90"/>
      <c r="E383" s="90"/>
      <c r="F383" s="68"/>
      <c r="G383" s="91" t="s">
        <v>15</v>
      </c>
      <c r="H383" s="123">
        <v>9.1999999999999993</v>
      </c>
      <c r="I383" s="317"/>
      <c r="J383" s="90" t="s">
        <v>1567</v>
      </c>
      <c r="K383" s="313">
        <f>A383*H383</f>
        <v>0</v>
      </c>
      <c r="L383" s="273" t="s">
        <v>1214</v>
      </c>
      <c r="M383" s="273" t="s">
        <v>200</v>
      </c>
      <c r="N383" s="273"/>
      <c r="O383" s="278"/>
      <c r="P383" s="278"/>
      <c r="Q383" s="278"/>
      <c r="R383" s="278"/>
      <c r="S383" s="54"/>
      <c r="T383" s="54"/>
      <c r="U383" s="54"/>
      <c r="V383" s="54"/>
      <c r="W383" s="54"/>
      <c r="X383" s="54"/>
      <c r="Y383" s="54"/>
      <c r="Z383" s="54"/>
      <c r="AA383" s="54"/>
      <c r="AB383" s="54"/>
      <c r="AC383" s="54"/>
      <c r="AD383" s="54"/>
      <c r="AE383" s="54"/>
      <c r="AF383" s="54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  <c r="CM383" s="54"/>
      <c r="CN383" s="54"/>
      <c r="CO383" s="54"/>
      <c r="CP383" s="54"/>
      <c r="CQ383" s="54"/>
      <c r="CR383" s="54"/>
      <c r="CS383" s="54"/>
      <c r="CT383" s="54"/>
      <c r="CU383" s="54"/>
      <c r="CV383" s="54"/>
      <c r="CW383" s="54"/>
      <c r="CX383" s="54"/>
      <c r="CY383" s="54"/>
      <c r="CZ383" s="54"/>
      <c r="DA383" s="54"/>
      <c r="DB383" s="54"/>
      <c r="DC383" s="54"/>
      <c r="DD383" s="54"/>
      <c r="DE383" s="54"/>
      <c r="DF383" s="54"/>
      <c r="DG383" s="54"/>
      <c r="DH383" s="54"/>
      <c r="DI383" s="54"/>
      <c r="DJ383" s="54"/>
      <c r="DK383" s="54"/>
      <c r="DL383" s="54"/>
      <c r="DM383" s="54"/>
      <c r="DN383" s="54"/>
      <c r="DO383" s="54"/>
      <c r="DP383" s="54"/>
      <c r="DQ383" s="54"/>
      <c r="DR383" s="54"/>
      <c r="DS383" s="54"/>
      <c r="DT383" s="54"/>
      <c r="DU383" s="54"/>
      <c r="DV383" s="54"/>
      <c r="DW383" s="54"/>
      <c r="DX383" s="54"/>
      <c r="DY383" s="54"/>
      <c r="DZ383" s="54"/>
      <c r="EA383" s="54"/>
      <c r="EB383" s="54"/>
      <c r="EC383" s="54"/>
      <c r="ED383" s="54"/>
      <c r="EE383" s="54"/>
      <c r="EF383" s="54"/>
      <c r="EG383" s="54"/>
      <c r="EH383" s="54"/>
      <c r="EI383" s="54"/>
      <c r="EJ383" s="54"/>
      <c r="EK383" s="54"/>
      <c r="EL383" s="54"/>
      <c r="EM383" s="54"/>
      <c r="EN383" s="54"/>
      <c r="EO383" s="54"/>
      <c r="EP383" s="54"/>
      <c r="EQ383" s="54"/>
      <c r="ER383" s="54"/>
      <c r="ES383" s="54"/>
      <c r="ET383" s="89"/>
      <c r="EU383" s="89"/>
    </row>
    <row r="384" spans="1:151" s="89" customFormat="1" ht="18.75" customHeight="1" thickBot="1">
      <c r="A384" s="233"/>
      <c r="B384" s="91">
        <v>77</v>
      </c>
      <c r="C384" s="90" t="s">
        <v>651</v>
      </c>
      <c r="D384" s="90"/>
      <c r="E384" s="90"/>
      <c r="F384" s="68"/>
      <c r="G384" s="91" t="s">
        <v>15</v>
      </c>
      <c r="H384" s="123">
        <v>8.6</v>
      </c>
      <c r="I384" s="317"/>
      <c r="J384" s="90" t="s">
        <v>1569</v>
      </c>
      <c r="K384" s="313">
        <f>A384*H384</f>
        <v>0</v>
      </c>
      <c r="L384" s="273" t="s">
        <v>1215</v>
      </c>
      <c r="M384" s="273" t="s">
        <v>652</v>
      </c>
      <c r="N384" s="273"/>
      <c r="O384" s="276"/>
      <c r="P384" s="276"/>
      <c r="Q384" s="276"/>
      <c r="R384" s="276"/>
    </row>
    <row r="385" spans="1:151" s="89" customFormat="1" ht="18.75" customHeight="1" thickBot="1">
      <c r="A385" s="233"/>
      <c r="B385" s="91">
        <v>258</v>
      </c>
      <c r="C385" s="162" t="s">
        <v>1829</v>
      </c>
      <c r="D385" s="90"/>
      <c r="E385" s="90"/>
      <c r="F385" s="68"/>
      <c r="G385" s="91" t="s">
        <v>18</v>
      </c>
      <c r="H385" s="123">
        <v>6.2</v>
      </c>
      <c r="I385" s="317"/>
      <c r="J385" s="90" t="s">
        <v>1908</v>
      </c>
      <c r="K385" s="313">
        <f>A385*H385</f>
        <v>0</v>
      </c>
      <c r="L385" s="273" t="s">
        <v>1830</v>
      </c>
      <c r="M385" s="273" t="s">
        <v>1831</v>
      </c>
      <c r="N385" s="273"/>
      <c r="O385" s="281"/>
      <c r="P385" s="281"/>
      <c r="Q385" s="281"/>
      <c r="R385" s="281"/>
      <c r="S385" s="101"/>
      <c r="T385" s="101"/>
      <c r="U385" s="101"/>
      <c r="V385" s="101"/>
      <c r="W385" s="101"/>
      <c r="X385" s="101"/>
      <c r="Y385" s="101"/>
      <c r="Z385" s="101"/>
      <c r="AA385" s="101"/>
      <c r="AB385" s="101"/>
      <c r="AC385" s="101"/>
      <c r="AD385" s="101"/>
      <c r="AE385" s="101"/>
      <c r="AF385" s="101"/>
      <c r="AG385" s="101"/>
      <c r="AH385" s="101"/>
      <c r="AI385" s="101"/>
      <c r="AJ385" s="101"/>
      <c r="AK385" s="101"/>
      <c r="AL385" s="101"/>
      <c r="AM385" s="101"/>
      <c r="AN385" s="101"/>
      <c r="AO385" s="101"/>
      <c r="AP385" s="101"/>
      <c r="AQ385" s="101"/>
      <c r="AR385" s="101"/>
      <c r="AS385" s="101"/>
      <c r="AT385" s="101"/>
      <c r="AU385" s="101"/>
      <c r="AV385" s="101"/>
      <c r="AW385" s="101"/>
      <c r="AX385" s="101"/>
      <c r="AY385" s="101"/>
      <c r="AZ385" s="101"/>
      <c r="BA385" s="101"/>
      <c r="BB385" s="101"/>
      <c r="BC385" s="101"/>
      <c r="BD385" s="101"/>
      <c r="BE385" s="101"/>
      <c r="BF385" s="101"/>
      <c r="BG385" s="101"/>
      <c r="BH385" s="101"/>
      <c r="BI385" s="101"/>
      <c r="BJ385" s="101"/>
      <c r="BK385" s="101"/>
      <c r="BL385" s="101"/>
      <c r="BM385" s="101"/>
      <c r="BN385" s="101"/>
      <c r="BO385" s="101"/>
      <c r="BP385" s="101"/>
      <c r="BQ385" s="101"/>
      <c r="BR385" s="101"/>
      <c r="BS385" s="101"/>
      <c r="BT385" s="101"/>
      <c r="BU385" s="101"/>
      <c r="BV385" s="101"/>
      <c r="BW385" s="101"/>
      <c r="BX385" s="101"/>
      <c r="BY385" s="101"/>
      <c r="BZ385" s="101"/>
      <c r="CA385" s="101"/>
      <c r="CB385" s="101"/>
      <c r="CC385" s="101"/>
      <c r="CD385" s="101"/>
      <c r="CE385" s="101"/>
      <c r="CF385" s="101"/>
      <c r="CG385" s="101"/>
      <c r="CH385" s="101"/>
      <c r="CI385" s="101"/>
      <c r="CJ385" s="101"/>
      <c r="CK385" s="101"/>
      <c r="CL385" s="101"/>
      <c r="CM385" s="101"/>
      <c r="CN385" s="101"/>
      <c r="CO385" s="101"/>
      <c r="CP385" s="101"/>
      <c r="CQ385" s="101"/>
      <c r="CR385" s="101"/>
      <c r="CS385" s="101"/>
      <c r="CT385" s="101"/>
      <c r="CU385" s="101"/>
      <c r="CV385" s="101"/>
      <c r="CW385" s="101"/>
      <c r="CX385" s="101"/>
      <c r="CY385" s="101"/>
      <c r="CZ385" s="101"/>
      <c r="DA385" s="101"/>
      <c r="DB385" s="101"/>
      <c r="DC385" s="101"/>
      <c r="DD385" s="101"/>
      <c r="DE385" s="101"/>
      <c r="DF385" s="101"/>
      <c r="DG385" s="101"/>
      <c r="DH385" s="101"/>
      <c r="DI385" s="101"/>
      <c r="DJ385" s="101"/>
      <c r="DK385" s="101"/>
      <c r="DL385" s="101"/>
      <c r="DM385" s="101"/>
      <c r="DN385" s="101"/>
      <c r="DO385" s="101"/>
      <c r="DP385" s="101"/>
      <c r="DQ385" s="101"/>
      <c r="DR385" s="101"/>
      <c r="DS385" s="101"/>
      <c r="DT385" s="101"/>
      <c r="DU385" s="101"/>
      <c r="DV385" s="101"/>
      <c r="DW385" s="101"/>
      <c r="DX385" s="101"/>
      <c r="DY385" s="101"/>
      <c r="DZ385" s="101"/>
      <c r="EA385" s="101"/>
      <c r="EB385" s="101"/>
      <c r="EC385" s="101"/>
      <c r="ED385" s="101"/>
      <c r="EE385" s="101"/>
      <c r="EF385" s="101"/>
      <c r="EG385" s="101"/>
      <c r="EH385" s="101"/>
      <c r="EI385" s="101"/>
      <c r="EJ385" s="101"/>
      <c r="EK385" s="101"/>
      <c r="EL385" s="101"/>
      <c r="EM385" s="101"/>
      <c r="EN385" s="101"/>
      <c r="EO385" s="101"/>
      <c r="EP385" s="101"/>
      <c r="EQ385" s="104"/>
      <c r="ER385" s="104"/>
      <c r="ES385" s="104"/>
      <c r="ET385" s="55"/>
      <c r="EU385" s="55"/>
    </row>
    <row r="386" spans="1:151" s="45" customFormat="1" ht="18.75" customHeight="1" thickBot="1">
      <c r="A386" s="233"/>
      <c r="B386" s="91">
        <v>242</v>
      </c>
      <c r="C386" s="162" t="s">
        <v>1832</v>
      </c>
      <c r="D386" s="90"/>
      <c r="E386" s="90"/>
      <c r="F386" s="68"/>
      <c r="G386" s="91" t="s">
        <v>18</v>
      </c>
      <c r="H386" s="123">
        <v>6.2</v>
      </c>
      <c r="I386" s="317"/>
      <c r="J386" s="90" t="s">
        <v>1569</v>
      </c>
      <c r="K386" s="313">
        <f>A386*H386</f>
        <v>0</v>
      </c>
      <c r="L386" s="273" t="s">
        <v>1833</v>
      </c>
      <c r="M386" s="273" t="s">
        <v>1834</v>
      </c>
      <c r="N386" s="273"/>
      <c r="O386" s="285"/>
      <c r="P386" s="285"/>
      <c r="Q386" s="285"/>
      <c r="R386" s="285"/>
    </row>
    <row r="387" spans="1:151" s="45" customFormat="1" ht="18.75" customHeight="1" thickBot="1">
      <c r="A387" s="233"/>
      <c r="B387" s="91">
        <v>110</v>
      </c>
      <c r="C387" s="90" t="s">
        <v>1835</v>
      </c>
      <c r="D387" s="90"/>
      <c r="E387" s="90"/>
      <c r="F387" s="68"/>
      <c r="G387" s="91" t="s">
        <v>18</v>
      </c>
      <c r="H387" s="123">
        <v>6.2</v>
      </c>
      <c r="I387" s="317"/>
      <c r="J387" s="90" t="s">
        <v>1577</v>
      </c>
      <c r="K387" s="313">
        <f>A387*H387</f>
        <v>0</v>
      </c>
      <c r="L387" s="273" t="s">
        <v>1836</v>
      </c>
      <c r="M387" s="273" t="s">
        <v>1837</v>
      </c>
      <c r="N387" s="273"/>
      <c r="O387" s="285"/>
      <c r="P387" s="285"/>
      <c r="Q387" s="285"/>
      <c r="R387" s="285"/>
    </row>
    <row r="388" spans="1:151" s="45" customFormat="1" ht="18.75" customHeight="1" thickBot="1">
      <c r="A388" s="233"/>
      <c r="B388" s="91">
        <v>567</v>
      </c>
      <c r="C388" s="90" t="s">
        <v>653</v>
      </c>
      <c r="D388" s="90"/>
      <c r="E388" s="90"/>
      <c r="F388" s="68"/>
      <c r="G388" s="91" t="s">
        <v>15</v>
      </c>
      <c r="H388" s="123">
        <v>10.199999999999999</v>
      </c>
      <c r="I388" s="317"/>
      <c r="J388" s="90" t="s">
        <v>1575</v>
      </c>
      <c r="K388" s="313">
        <f>A388*H388</f>
        <v>0</v>
      </c>
      <c r="L388" s="273" t="s">
        <v>1216</v>
      </c>
      <c r="M388" s="273" t="s">
        <v>91</v>
      </c>
      <c r="N388" s="273"/>
      <c r="O388" s="285"/>
      <c r="P388" s="285"/>
      <c r="Q388" s="285"/>
      <c r="R388" s="285"/>
    </row>
    <row r="389" spans="1:151" s="45" customFormat="1" ht="18.75" customHeight="1" thickBot="1">
      <c r="A389" s="233"/>
      <c r="B389" s="91">
        <v>327</v>
      </c>
      <c r="C389" s="90" t="s">
        <v>2075</v>
      </c>
      <c r="D389" s="90"/>
      <c r="E389" s="90"/>
      <c r="F389" s="68" t="s">
        <v>46</v>
      </c>
      <c r="G389" s="91" t="s">
        <v>15</v>
      </c>
      <c r="H389" s="123">
        <v>10.199999999999999</v>
      </c>
      <c r="I389" s="317"/>
      <c r="J389" s="90" t="s">
        <v>1568</v>
      </c>
      <c r="K389" s="313">
        <f>A389*H389</f>
        <v>0</v>
      </c>
      <c r="L389" s="273" t="s">
        <v>2076</v>
      </c>
      <c r="M389" s="273" t="s">
        <v>2077</v>
      </c>
      <c r="N389" s="273"/>
      <c r="O389" s="289"/>
      <c r="P389" s="289"/>
      <c r="Q389" s="289"/>
      <c r="R389" s="289"/>
      <c r="S389" s="111"/>
      <c r="T389" s="111"/>
      <c r="U389" s="111"/>
      <c r="V389" s="111"/>
      <c r="W389" s="111"/>
      <c r="X389" s="111"/>
      <c r="Y389" s="111"/>
      <c r="Z389" s="111"/>
      <c r="AA389" s="111"/>
      <c r="AB389" s="111"/>
      <c r="AC389" s="111"/>
      <c r="AD389" s="111"/>
      <c r="AE389" s="111"/>
      <c r="AF389" s="111"/>
      <c r="AG389" s="111"/>
      <c r="AH389" s="111"/>
      <c r="AI389" s="111"/>
      <c r="AJ389" s="111"/>
      <c r="AK389" s="111"/>
      <c r="AL389" s="111"/>
      <c r="AM389" s="111"/>
      <c r="AN389" s="111"/>
      <c r="AO389" s="111"/>
      <c r="AP389" s="111"/>
      <c r="AQ389" s="111"/>
      <c r="AR389" s="111"/>
      <c r="AS389" s="111"/>
      <c r="AT389" s="111"/>
      <c r="AU389" s="111"/>
      <c r="AV389" s="111"/>
      <c r="AW389" s="111"/>
      <c r="AX389" s="111"/>
      <c r="AY389" s="111"/>
      <c r="AZ389" s="111"/>
      <c r="BA389" s="111"/>
      <c r="BB389" s="111"/>
      <c r="BC389" s="111"/>
      <c r="BD389" s="111"/>
      <c r="BE389" s="111"/>
      <c r="BF389" s="111"/>
      <c r="BG389" s="111"/>
      <c r="BH389" s="111"/>
      <c r="BI389" s="111"/>
      <c r="BJ389" s="111"/>
      <c r="BK389" s="111"/>
      <c r="BL389" s="111"/>
      <c r="BM389" s="111"/>
      <c r="BN389" s="111"/>
      <c r="BO389" s="111"/>
      <c r="BP389" s="111"/>
      <c r="BQ389" s="111"/>
      <c r="BR389" s="111"/>
      <c r="BS389" s="111"/>
      <c r="BT389" s="111"/>
      <c r="BU389" s="111"/>
      <c r="BV389" s="111"/>
      <c r="BW389" s="111"/>
      <c r="BX389" s="111"/>
      <c r="BY389" s="111"/>
      <c r="BZ389" s="111"/>
      <c r="CA389" s="111"/>
      <c r="CB389" s="111"/>
      <c r="CC389" s="111"/>
      <c r="CD389" s="111"/>
      <c r="CE389" s="111"/>
      <c r="CF389" s="111"/>
      <c r="CG389" s="111"/>
      <c r="CH389" s="111"/>
      <c r="CI389" s="111"/>
      <c r="CJ389" s="111"/>
      <c r="CK389" s="111"/>
      <c r="CL389" s="111"/>
      <c r="CM389" s="111"/>
      <c r="CN389" s="111"/>
      <c r="CO389" s="111"/>
      <c r="CP389" s="111"/>
      <c r="CQ389" s="111"/>
      <c r="CR389" s="111"/>
      <c r="CS389" s="111"/>
      <c r="CT389" s="111"/>
      <c r="CU389" s="111"/>
      <c r="CV389" s="111"/>
      <c r="CW389" s="111"/>
      <c r="CX389" s="111"/>
      <c r="CY389" s="111"/>
      <c r="CZ389" s="111"/>
      <c r="DA389" s="111"/>
      <c r="DB389" s="111"/>
      <c r="DC389" s="111"/>
      <c r="DD389" s="111"/>
      <c r="DE389" s="111"/>
      <c r="DF389" s="111"/>
      <c r="DG389" s="111"/>
      <c r="DH389" s="111"/>
      <c r="DI389" s="111"/>
      <c r="DJ389" s="111"/>
      <c r="DK389" s="111"/>
      <c r="DL389" s="111"/>
      <c r="DM389" s="111"/>
      <c r="DN389" s="111"/>
      <c r="DO389" s="111"/>
      <c r="DP389" s="111"/>
      <c r="DQ389" s="111"/>
      <c r="DR389" s="111"/>
      <c r="DS389" s="111"/>
      <c r="DT389" s="111"/>
      <c r="DU389" s="111"/>
      <c r="DV389" s="111"/>
      <c r="DW389" s="111"/>
      <c r="DX389" s="111"/>
      <c r="DY389" s="111"/>
      <c r="DZ389" s="111"/>
      <c r="EA389" s="111"/>
      <c r="EB389" s="111"/>
      <c r="EC389" s="111"/>
      <c r="ED389" s="111"/>
      <c r="EE389" s="111"/>
      <c r="EF389" s="111"/>
      <c r="EG389" s="111"/>
      <c r="EH389" s="111"/>
      <c r="EI389" s="111"/>
      <c r="EJ389" s="111"/>
      <c r="EK389" s="111"/>
      <c r="EL389" s="111"/>
      <c r="EM389" s="111"/>
      <c r="EN389" s="111"/>
      <c r="EO389" s="111"/>
      <c r="EP389" s="111"/>
      <c r="EQ389" s="111"/>
      <c r="ER389" s="111"/>
      <c r="ES389" s="111"/>
    </row>
    <row r="390" spans="1:151" s="45" customFormat="1" ht="18.75" customHeight="1" thickBot="1">
      <c r="A390" s="233"/>
      <c r="B390" s="91">
        <v>230</v>
      </c>
      <c r="C390" s="90" t="s">
        <v>654</v>
      </c>
      <c r="D390" s="90"/>
      <c r="E390" s="90"/>
      <c r="F390" s="68"/>
      <c r="G390" s="91" t="s">
        <v>18</v>
      </c>
      <c r="H390" s="123">
        <v>6.9</v>
      </c>
      <c r="I390" s="317"/>
      <c r="J390" s="90" t="s">
        <v>2434</v>
      </c>
      <c r="K390" s="313">
        <f>A390*H390</f>
        <v>0</v>
      </c>
      <c r="L390" s="273" t="s">
        <v>1217</v>
      </c>
      <c r="M390" s="273" t="s">
        <v>655</v>
      </c>
      <c r="N390" s="273"/>
      <c r="O390" s="276"/>
      <c r="P390" s="276"/>
      <c r="Q390" s="276"/>
      <c r="R390" s="276"/>
      <c r="S390" s="89"/>
      <c r="T390" s="89"/>
      <c r="U390" s="89"/>
      <c r="V390" s="89"/>
      <c r="W390" s="89"/>
      <c r="X390" s="89"/>
      <c r="Y390" s="89"/>
      <c r="Z390" s="89"/>
      <c r="AA390" s="89"/>
      <c r="AB390" s="89"/>
      <c r="AC390" s="89"/>
      <c r="AD390" s="89"/>
      <c r="AE390" s="89"/>
      <c r="AF390" s="89"/>
      <c r="AG390" s="89"/>
      <c r="AH390" s="89"/>
      <c r="AI390" s="89"/>
      <c r="AJ390" s="89"/>
      <c r="AK390" s="89"/>
      <c r="AL390" s="89"/>
      <c r="AM390" s="89"/>
      <c r="AN390" s="89"/>
      <c r="AO390" s="89"/>
      <c r="AP390" s="89"/>
      <c r="AQ390" s="89"/>
      <c r="AR390" s="89"/>
      <c r="AS390" s="89"/>
      <c r="AT390" s="89"/>
      <c r="AU390" s="89"/>
      <c r="AV390" s="89"/>
      <c r="AW390" s="89"/>
      <c r="AX390" s="89"/>
      <c r="AY390" s="89"/>
      <c r="AZ390" s="89"/>
      <c r="BA390" s="89"/>
      <c r="BB390" s="89"/>
      <c r="BC390" s="89"/>
      <c r="BD390" s="89"/>
      <c r="BE390" s="89"/>
      <c r="BF390" s="89"/>
      <c r="BG390" s="89"/>
      <c r="BH390" s="89"/>
      <c r="BI390" s="89"/>
      <c r="BJ390" s="89"/>
      <c r="BK390" s="89"/>
      <c r="BL390" s="89"/>
      <c r="BM390" s="89"/>
      <c r="BN390" s="89"/>
      <c r="BO390" s="89"/>
      <c r="BP390" s="89"/>
      <c r="BQ390" s="89"/>
      <c r="BR390" s="89"/>
      <c r="BS390" s="89"/>
      <c r="BT390" s="89"/>
      <c r="BU390" s="89"/>
      <c r="BV390" s="89"/>
      <c r="BW390" s="89"/>
      <c r="BX390" s="89"/>
      <c r="BY390" s="89"/>
      <c r="BZ390" s="89"/>
      <c r="CA390" s="89"/>
      <c r="CB390" s="89"/>
      <c r="CC390" s="89"/>
      <c r="CD390" s="89"/>
      <c r="CE390" s="89"/>
      <c r="CF390" s="89"/>
      <c r="CG390" s="89"/>
      <c r="CH390" s="89"/>
      <c r="CI390" s="89"/>
      <c r="CJ390" s="89"/>
      <c r="CK390" s="89"/>
      <c r="CL390" s="89"/>
      <c r="CM390" s="89"/>
      <c r="CN390" s="89"/>
      <c r="CO390" s="89"/>
      <c r="CP390" s="89"/>
      <c r="CQ390" s="89"/>
      <c r="CR390" s="89"/>
      <c r="CS390" s="89"/>
      <c r="CT390" s="89"/>
      <c r="CU390" s="89"/>
      <c r="CV390" s="89"/>
      <c r="CW390" s="89"/>
      <c r="CX390" s="89"/>
      <c r="CY390" s="89"/>
      <c r="CZ390" s="89"/>
      <c r="DA390" s="89"/>
      <c r="DB390" s="89"/>
      <c r="DC390" s="89"/>
      <c r="DD390" s="89"/>
      <c r="DE390" s="89"/>
      <c r="DF390" s="89"/>
      <c r="DG390" s="89"/>
      <c r="DH390" s="89"/>
      <c r="DI390" s="89"/>
      <c r="DJ390" s="89"/>
      <c r="DK390" s="89"/>
      <c r="DL390" s="89"/>
      <c r="DM390" s="89"/>
      <c r="DN390" s="89"/>
      <c r="DO390" s="89"/>
      <c r="DP390" s="89"/>
      <c r="DQ390" s="89"/>
      <c r="DR390" s="89"/>
      <c r="DS390" s="89"/>
      <c r="DT390" s="89"/>
      <c r="DU390" s="89"/>
      <c r="DV390" s="89"/>
      <c r="DW390" s="89"/>
      <c r="DX390" s="89"/>
      <c r="DY390" s="89"/>
      <c r="DZ390" s="89"/>
      <c r="EA390" s="89"/>
      <c r="EB390" s="89"/>
      <c r="EC390" s="89"/>
      <c r="ED390" s="89"/>
      <c r="EE390" s="89"/>
      <c r="EF390" s="89"/>
      <c r="EG390" s="89"/>
      <c r="EH390" s="89"/>
      <c r="EI390" s="89"/>
      <c r="EJ390" s="89"/>
      <c r="EK390" s="89"/>
      <c r="EL390" s="89"/>
      <c r="EM390" s="89"/>
      <c r="EN390" s="89"/>
      <c r="EO390" s="89"/>
      <c r="EP390" s="89"/>
      <c r="EQ390" s="89"/>
      <c r="ER390" s="89"/>
      <c r="ES390" s="89"/>
      <c r="ET390" s="89"/>
      <c r="EU390" s="89"/>
    </row>
    <row r="391" spans="1:151" s="89" customFormat="1" ht="18.75" customHeight="1" thickBot="1">
      <c r="A391" s="233"/>
      <c r="B391" s="91">
        <v>381</v>
      </c>
      <c r="C391" s="90" t="s">
        <v>656</v>
      </c>
      <c r="D391" s="90"/>
      <c r="E391" s="90"/>
      <c r="F391" s="68"/>
      <c r="G391" s="91" t="s">
        <v>18</v>
      </c>
      <c r="H391" s="123">
        <v>6.9</v>
      </c>
      <c r="I391" s="317"/>
      <c r="J391" s="90" t="s">
        <v>2435</v>
      </c>
      <c r="K391" s="313">
        <f>A391*H391</f>
        <v>0</v>
      </c>
      <c r="L391" s="273" t="s">
        <v>1218</v>
      </c>
      <c r="M391" s="273" t="s">
        <v>215</v>
      </c>
      <c r="N391" s="273"/>
      <c r="O391" s="285"/>
      <c r="P391" s="285"/>
      <c r="Q391" s="285"/>
      <c r="R391" s="28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45"/>
      <c r="AR391" s="45"/>
      <c r="AS391" s="45"/>
      <c r="AT391" s="45"/>
      <c r="AU391" s="45"/>
      <c r="AV391" s="45"/>
      <c r="AW391" s="45"/>
      <c r="AX391" s="45"/>
      <c r="AY391" s="45"/>
      <c r="AZ391" s="45"/>
      <c r="BA391" s="45"/>
      <c r="BB391" s="45"/>
      <c r="BC391" s="45"/>
      <c r="BD391" s="45"/>
      <c r="BE391" s="45"/>
      <c r="BF391" s="45"/>
      <c r="BG391" s="45"/>
      <c r="BH391" s="45"/>
      <c r="BI391" s="45"/>
      <c r="BJ391" s="45"/>
      <c r="BK391" s="45"/>
      <c r="BL391" s="45"/>
      <c r="BM391" s="45"/>
      <c r="BN391" s="45"/>
      <c r="BO391" s="45"/>
      <c r="BP391" s="45"/>
      <c r="BQ391" s="45"/>
      <c r="BR391" s="45"/>
      <c r="BS391" s="45"/>
      <c r="BT391" s="45"/>
      <c r="BU391" s="45"/>
      <c r="BV391" s="45"/>
      <c r="BW391" s="45"/>
      <c r="BX391" s="45"/>
      <c r="BY391" s="45"/>
      <c r="BZ391" s="45"/>
      <c r="CA391" s="45"/>
      <c r="CB391" s="45"/>
      <c r="CC391" s="45"/>
      <c r="CD391" s="45"/>
      <c r="CE391" s="45"/>
      <c r="CF391" s="45"/>
      <c r="CG391" s="45"/>
      <c r="CH391" s="45"/>
      <c r="CI391" s="45"/>
      <c r="CJ391" s="45"/>
      <c r="CK391" s="45"/>
      <c r="CL391" s="45"/>
      <c r="CM391" s="45"/>
      <c r="CN391" s="45"/>
      <c r="CO391" s="45"/>
      <c r="CP391" s="45"/>
      <c r="CQ391" s="45"/>
      <c r="CR391" s="45"/>
      <c r="CS391" s="45"/>
      <c r="CT391" s="45"/>
      <c r="CU391" s="45"/>
      <c r="CV391" s="45"/>
      <c r="CW391" s="45"/>
      <c r="CX391" s="45"/>
      <c r="CY391" s="45"/>
      <c r="CZ391" s="45"/>
      <c r="DA391" s="45"/>
      <c r="DB391" s="45"/>
      <c r="DC391" s="45"/>
      <c r="DD391" s="45"/>
      <c r="DE391" s="45"/>
      <c r="DF391" s="45"/>
      <c r="DG391" s="45"/>
      <c r="DH391" s="45"/>
      <c r="DI391" s="45"/>
      <c r="DJ391" s="45"/>
      <c r="DK391" s="45"/>
      <c r="DL391" s="45"/>
      <c r="DM391" s="45"/>
      <c r="DN391" s="45"/>
      <c r="DO391" s="45"/>
      <c r="DP391" s="45"/>
      <c r="DQ391" s="45"/>
      <c r="DR391" s="45"/>
      <c r="DS391" s="45"/>
      <c r="DT391" s="45"/>
      <c r="DU391" s="45"/>
      <c r="DV391" s="45"/>
      <c r="DW391" s="45"/>
      <c r="DX391" s="45"/>
      <c r="DY391" s="45"/>
      <c r="DZ391" s="45"/>
      <c r="EA391" s="45"/>
      <c r="EB391" s="45"/>
      <c r="EC391" s="45"/>
      <c r="ED391" s="45"/>
      <c r="EE391" s="45"/>
      <c r="EF391" s="45"/>
      <c r="EG391" s="45"/>
      <c r="EH391" s="45"/>
      <c r="EI391" s="45"/>
      <c r="EJ391" s="45"/>
      <c r="EK391" s="45"/>
      <c r="EL391" s="45"/>
      <c r="EM391" s="45"/>
      <c r="EN391" s="45"/>
      <c r="EO391" s="45"/>
      <c r="EP391" s="45"/>
      <c r="EQ391" s="45"/>
      <c r="ER391" s="45"/>
      <c r="ES391" s="45"/>
      <c r="ET391" s="45"/>
      <c r="EU391" s="45"/>
    </row>
    <row r="392" spans="1:151" s="89" customFormat="1" ht="18.75" customHeight="1" thickBot="1">
      <c r="A392" s="233"/>
      <c r="B392" s="91">
        <v>85</v>
      </c>
      <c r="C392" s="90" t="s">
        <v>657</v>
      </c>
      <c r="D392" s="90"/>
      <c r="E392" s="90"/>
      <c r="F392" s="68"/>
      <c r="G392" s="91" t="s">
        <v>18</v>
      </c>
      <c r="H392" s="123">
        <v>6.9</v>
      </c>
      <c r="I392" s="317"/>
      <c r="J392" s="90" t="s">
        <v>2435</v>
      </c>
      <c r="K392" s="313">
        <f>A392*H392</f>
        <v>0</v>
      </c>
      <c r="L392" s="273" t="s">
        <v>1219</v>
      </c>
      <c r="M392" s="273" t="s">
        <v>658</v>
      </c>
      <c r="N392" s="273"/>
      <c r="O392" s="285"/>
      <c r="P392" s="285"/>
      <c r="Q392" s="285"/>
      <c r="R392" s="28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45"/>
      <c r="AR392" s="45"/>
      <c r="AS392" s="45"/>
      <c r="AT392" s="45"/>
      <c r="AU392" s="45"/>
      <c r="AV392" s="45"/>
      <c r="AW392" s="45"/>
      <c r="AX392" s="45"/>
      <c r="AY392" s="45"/>
      <c r="AZ392" s="45"/>
      <c r="BA392" s="45"/>
      <c r="BB392" s="45"/>
      <c r="BC392" s="45"/>
      <c r="BD392" s="45"/>
      <c r="BE392" s="45"/>
      <c r="BF392" s="45"/>
      <c r="BG392" s="45"/>
      <c r="BH392" s="45"/>
      <c r="BI392" s="45"/>
      <c r="BJ392" s="45"/>
      <c r="BK392" s="45"/>
      <c r="BL392" s="45"/>
      <c r="BM392" s="45"/>
      <c r="BN392" s="45"/>
      <c r="BO392" s="45"/>
      <c r="BP392" s="45"/>
      <c r="BQ392" s="45"/>
      <c r="BR392" s="45"/>
      <c r="BS392" s="45"/>
      <c r="BT392" s="45"/>
      <c r="BU392" s="45"/>
      <c r="BV392" s="45"/>
      <c r="BW392" s="45"/>
      <c r="BX392" s="45"/>
      <c r="BY392" s="45"/>
      <c r="BZ392" s="45"/>
      <c r="CA392" s="45"/>
      <c r="CB392" s="45"/>
      <c r="CC392" s="45"/>
      <c r="CD392" s="45"/>
      <c r="CE392" s="45"/>
      <c r="CF392" s="45"/>
      <c r="CG392" s="45"/>
      <c r="CH392" s="45"/>
      <c r="CI392" s="45"/>
      <c r="CJ392" s="45"/>
      <c r="CK392" s="45"/>
      <c r="CL392" s="45"/>
      <c r="CM392" s="45"/>
      <c r="CN392" s="45"/>
      <c r="CO392" s="45"/>
      <c r="CP392" s="45"/>
      <c r="CQ392" s="45"/>
      <c r="CR392" s="45"/>
      <c r="CS392" s="45"/>
      <c r="CT392" s="45"/>
      <c r="CU392" s="45"/>
      <c r="CV392" s="45"/>
      <c r="CW392" s="45"/>
      <c r="CX392" s="45"/>
      <c r="CY392" s="45"/>
      <c r="CZ392" s="45"/>
      <c r="DA392" s="45"/>
      <c r="DB392" s="45"/>
      <c r="DC392" s="45"/>
      <c r="DD392" s="45"/>
      <c r="DE392" s="45"/>
      <c r="DF392" s="45"/>
      <c r="DG392" s="45"/>
      <c r="DH392" s="45"/>
      <c r="DI392" s="45"/>
      <c r="DJ392" s="45"/>
      <c r="DK392" s="45"/>
      <c r="DL392" s="45"/>
      <c r="DM392" s="45"/>
      <c r="DN392" s="45"/>
      <c r="DO392" s="45"/>
      <c r="DP392" s="45"/>
      <c r="DQ392" s="45"/>
      <c r="DR392" s="45"/>
      <c r="DS392" s="45"/>
      <c r="DT392" s="45"/>
      <c r="DU392" s="45"/>
      <c r="DV392" s="45"/>
      <c r="DW392" s="45"/>
      <c r="DX392" s="45"/>
      <c r="DY392" s="45"/>
      <c r="DZ392" s="45"/>
      <c r="EA392" s="45"/>
      <c r="EB392" s="45"/>
      <c r="EC392" s="45"/>
      <c r="ED392" s="45"/>
      <c r="EE392" s="45"/>
      <c r="EF392" s="45"/>
      <c r="EG392" s="45"/>
      <c r="EH392" s="45"/>
      <c r="EI392" s="45"/>
      <c r="EJ392" s="45"/>
      <c r="EK392" s="45"/>
      <c r="EL392" s="45"/>
      <c r="EM392" s="45"/>
      <c r="EN392" s="45"/>
      <c r="EO392" s="45"/>
      <c r="EP392" s="45"/>
      <c r="EQ392" s="45"/>
      <c r="ER392" s="45"/>
      <c r="ES392" s="45"/>
      <c r="ET392" s="101"/>
      <c r="EU392" s="101"/>
    </row>
    <row r="393" spans="1:151" s="101" customFormat="1" ht="18.75" customHeight="1" thickBot="1">
      <c r="A393" s="233"/>
      <c r="B393" s="91">
        <v>56</v>
      </c>
      <c r="C393" s="90" t="s">
        <v>2293</v>
      </c>
      <c r="D393" s="90"/>
      <c r="E393" s="90"/>
      <c r="F393" s="68"/>
      <c r="G393" s="91" t="s">
        <v>18</v>
      </c>
      <c r="H393" s="123">
        <v>6.9</v>
      </c>
      <c r="I393" s="317"/>
      <c r="J393" s="90" t="s">
        <v>2435</v>
      </c>
      <c r="K393" s="313">
        <f>A393*H393</f>
        <v>0</v>
      </c>
      <c r="L393" s="273" t="s">
        <v>2294</v>
      </c>
      <c r="M393" s="273" t="s">
        <v>2295</v>
      </c>
      <c r="N393" s="273"/>
      <c r="O393" s="281"/>
      <c r="P393" s="281"/>
      <c r="Q393" s="281"/>
      <c r="R393" s="281"/>
      <c r="EQ393" s="104"/>
      <c r="ER393" s="104"/>
      <c r="ES393" s="104"/>
      <c r="ET393" s="89"/>
      <c r="EU393" s="89"/>
    </row>
    <row r="394" spans="1:151" s="110" customFormat="1" ht="18.75" customHeight="1" thickBot="1">
      <c r="A394" s="233"/>
      <c r="B394" s="91">
        <v>2853</v>
      </c>
      <c r="C394" s="90" t="s">
        <v>735</v>
      </c>
      <c r="D394" s="90"/>
      <c r="E394" s="90"/>
      <c r="F394" s="68"/>
      <c r="G394" s="91" t="s">
        <v>18</v>
      </c>
      <c r="H394" s="123">
        <v>6.1</v>
      </c>
      <c r="I394" s="317"/>
      <c r="J394" s="90" t="s">
        <v>1575</v>
      </c>
      <c r="K394" s="313">
        <f>A394*H394</f>
        <v>0</v>
      </c>
      <c r="L394" s="273" t="s">
        <v>1220</v>
      </c>
      <c r="M394" s="273" t="s">
        <v>227</v>
      </c>
      <c r="N394" s="273"/>
      <c r="O394" s="285"/>
      <c r="P394" s="285"/>
      <c r="Q394" s="285"/>
      <c r="R394" s="28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45"/>
      <c r="AR394" s="45"/>
      <c r="AS394" s="45"/>
      <c r="AT394" s="45"/>
      <c r="AU394" s="45"/>
      <c r="AV394" s="45"/>
      <c r="AW394" s="45"/>
      <c r="AX394" s="45"/>
      <c r="AY394" s="45"/>
      <c r="AZ394" s="45"/>
      <c r="BA394" s="45"/>
      <c r="BB394" s="45"/>
      <c r="BC394" s="45"/>
      <c r="BD394" s="45"/>
      <c r="BE394" s="45"/>
      <c r="BF394" s="45"/>
      <c r="BG394" s="45"/>
      <c r="BH394" s="45"/>
      <c r="BI394" s="45"/>
      <c r="BJ394" s="45"/>
      <c r="BK394" s="45"/>
      <c r="BL394" s="45"/>
      <c r="BM394" s="45"/>
      <c r="BN394" s="45"/>
      <c r="BO394" s="45"/>
      <c r="BP394" s="45"/>
      <c r="BQ394" s="45"/>
      <c r="BR394" s="45"/>
      <c r="BS394" s="45"/>
      <c r="BT394" s="45"/>
      <c r="BU394" s="45"/>
      <c r="BV394" s="45"/>
      <c r="BW394" s="45"/>
      <c r="BX394" s="45"/>
      <c r="BY394" s="45"/>
      <c r="BZ394" s="45"/>
      <c r="CA394" s="45"/>
      <c r="CB394" s="45"/>
      <c r="CC394" s="45"/>
      <c r="CD394" s="45"/>
      <c r="CE394" s="45"/>
      <c r="CF394" s="45"/>
      <c r="CG394" s="45"/>
      <c r="CH394" s="45"/>
      <c r="CI394" s="45"/>
      <c r="CJ394" s="45"/>
      <c r="CK394" s="45"/>
      <c r="CL394" s="45"/>
      <c r="CM394" s="45"/>
      <c r="CN394" s="45"/>
      <c r="CO394" s="45"/>
      <c r="CP394" s="45"/>
      <c r="CQ394" s="45"/>
      <c r="CR394" s="45"/>
      <c r="CS394" s="45"/>
      <c r="CT394" s="45"/>
      <c r="CU394" s="45"/>
      <c r="CV394" s="45"/>
      <c r="CW394" s="45"/>
      <c r="CX394" s="45"/>
      <c r="CY394" s="45"/>
      <c r="CZ394" s="45"/>
      <c r="DA394" s="45"/>
      <c r="DB394" s="45"/>
      <c r="DC394" s="45"/>
      <c r="DD394" s="45"/>
      <c r="DE394" s="45"/>
      <c r="DF394" s="45"/>
      <c r="DG394" s="45"/>
      <c r="DH394" s="45"/>
      <c r="DI394" s="45"/>
      <c r="DJ394" s="45"/>
      <c r="DK394" s="45"/>
      <c r="DL394" s="45"/>
      <c r="DM394" s="45"/>
      <c r="DN394" s="45"/>
      <c r="DO394" s="45"/>
      <c r="DP394" s="45"/>
      <c r="DQ394" s="45"/>
      <c r="DR394" s="45"/>
      <c r="DS394" s="45"/>
      <c r="DT394" s="45"/>
      <c r="DU394" s="45"/>
      <c r="DV394" s="45"/>
      <c r="DW394" s="45"/>
      <c r="DX394" s="45"/>
      <c r="DY394" s="45"/>
      <c r="DZ394" s="45"/>
      <c r="EA394" s="45"/>
      <c r="EB394" s="45"/>
      <c r="EC394" s="45"/>
      <c r="ED394" s="45"/>
      <c r="EE394" s="45"/>
      <c r="EF394" s="45"/>
      <c r="EG394" s="45"/>
      <c r="EH394" s="45"/>
      <c r="EI394" s="45"/>
      <c r="EJ394" s="45"/>
      <c r="EK394" s="45"/>
      <c r="EL394" s="45"/>
      <c r="EM394" s="45"/>
      <c r="EN394" s="45"/>
      <c r="EO394" s="45"/>
      <c r="EP394" s="45"/>
      <c r="EQ394" s="45"/>
      <c r="ER394" s="45"/>
      <c r="ES394" s="45"/>
      <c r="ET394" s="45"/>
      <c r="EU394" s="45"/>
    </row>
    <row r="395" spans="1:151" s="103" customFormat="1" ht="18.75" customHeight="1" thickBot="1">
      <c r="A395" s="233"/>
      <c r="B395" s="91">
        <v>6818</v>
      </c>
      <c r="C395" s="90" t="s">
        <v>735</v>
      </c>
      <c r="D395" s="90"/>
      <c r="E395" s="90"/>
      <c r="F395" s="68"/>
      <c r="G395" s="91" t="s">
        <v>15</v>
      </c>
      <c r="H395" s="123">
        <v>8.1</v>
      </c>
      <c r="I395" s="317"/>
      <c r="J395" s="90" t="s">
        <v>1575</v>
      </c>
      <c r="K395" s="313">
        <f>A395*H395</f>
        <v>0</v>
      </c>
      <c r="L395" s="273" t="s">
        <v>1221</v>
      </c>
      <c r="M395" s="273" t="s">
        <v>97</v>
      </c>
      <c r="N395" s="273"/>
      <c r="O395" s="285"/>
      <c r="P395" s="285"/>
      <c r="Q395" s="285"/>
      <c r="R395" s="28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45"/>
      <c r="AR395" s="45"/>
      <c r="AS395" s="45"/>
      <c r="AT395" s="45"/>
      <c r="AU395" s="45"/>
      <c r="AV395" s="45"/>
      <c r="AW395" s="45"/>
      <c r="AX395" s="45"/>
      <c r="AY395" s="45"/>
      <c r="AZ395" s="45"/>
      <c r="BA395" s="45"/>
      <c r="BB395" s="45"/>
      <c r="BC395" s="45"/>
      <c r="BD395" s="45"/>
      <c r="BE395" s="45"/>
      <c r="BF395" s="45"/>
      <c r="BG395" s="45"/>
      <c r="BH395" s="45"/>
      <c r="BI395" s="45"/>
      <c r="BJ395" s="45"/>
      <c r="BK395" s="45"/>
      <c r="BL395" s="45"/>
      <c r="BM395" s="45"/>
      <c r="BN395" s="45"/>
      <c r="BO395" s="45"/>
      <c r="BP395" s="45"/>
      <c r="BQ395" s="45"/>
      <c r="BR395" s="45"/>
      <c r="BS395" s="45"/>
      <c r="BT395" s="45"/>
      <c r="BU395" s="45"/>
      <c r="BV395" s="45"/>
      <c r="BW395" s="45"/>
      <c r="BX395" s="45"/>
      <c r="BY395" s="45"/>
      <c r="BZ395" s="45"/>
      <c r="CA395" s="45"/>
      <c r="CB395" s="45"/>
      <c r="CC395" s="45"/>
      <c r="CD395" s="45"/>
      <c r="CE395" s="45"/>
      <c r="CF395" s="45"/>
      <c r="CG395" s="45"/>
      <c r="CH395" s="45"/>
      <c r="CI395" s="45"/>
      <c r="CJ395" s="45"/>
      <c r="CK395" s="45"/>
      <c r="CL395" s="45"/>
      <c r="CM395" s="45"/>
      <c r="CN395" s="45"/>
      <c r="CO395" s="45"/>
      <c r="CP395" s="45"/>
      <c r="CQ395" s="45"/>
      <c r="CR395" s="45"/>
      <c r="CS395" s="45"/>
      <c r="CT395" s="45"/>
      <c r="CU395" s="45"/>
      <c r="CV395" s="45"/>
      <c r="CW395" s="45"/>
      <c r="CX395" s="45"/>
      <c r="CY395" s="45"/>
      <c r="CZ395" s="45"/>
      <c r="DA395" s="45"/>
      <c r="DB395" s="45"/>
      <c r="DC395" s="45"/>
      <c r="DD395" s="45"/>
      <c r="DE395" s="45"/>
      <c r="DF395" s="45"/>
      <c r="DG395" s="45"/>
      <c r="DH395" s="45"/>
      <c r="DI395" s="45"/>
      <c r="DJ395" s="45"/>
      <c r="DK395" s="45"/>
      <c r="DL395" s="45"/>
      <c r="DM395" s="45"/>
      <c r="DN395" s="45"/>
      <c r="DO395" s="45"/>
      <c r="DP395" s="45"/>
      <c r="DQ395" s="45"/>
      <c r="DR395" s="45"/>
      <c r="DS395" s="45"/>
      <c r="DT395" s="45"/>
      <c r="DU395" s="45"/>
      <c r="DV395" s="45"/>
      <c r="DW395" s="45"/>
      <c r="DX395" s="45"/>
      <c r="DY395" s="45"/>
      <c r="DZ395" s="45"/>
      <c r="EA395" s="45"/>
      <c r="EB395" s="45"/>
      <c r="EC395" s="45"/>
      <c r="ED395" s="45"/>
      <c r="EE395" s="45"/>
      <c r="EF395" s="45"/>
      <c r="EG395" s="45"/>
      <c r="EH395" s="45"/>
      <c r="EI395" s="45"/>
      <c r="EJ395" s="45"/>
      <c r="EK395" s="45"/>
      <c r="EL395" s="45"/>
      <c r="EM395" s="45"/>
      <c r="EN395" s="45"/>
      <c r="EO395" s="45"/>
      <c r="EP395" s="45"/>
      <c r="EQ395" s="45"/>
      <c r="ER395" s="45"/>
      <c r="ES395" s="45"/>
      <c r="ET395" s="54"/>
      <c r="EU395" s="54"/>
    </row>
    <row r="396" spans="1:151" s="103" customFormat="1" ht="18.75" customHeight="1" thickBot="1">
      <c r="A396" s="233"/>
      <c r="B396" s="91">
        <v>194</v>
      </c>
      <c r="C396" s="90" t="s">
        <v>747</v>
      </c>
      <c r="D396" s="90"/>
      <c r="E396" s="90"/>
      <c r="F396" s="68" t="s">
        <v>46</v>
      </c>
      <c r="G396" s="91" t="s">
        <v>15</v>
      </c>
      <c r="H396" s="123">
        <v>10.5</v>
      </c>
      <c r="I396" s="317"/>
      <c r="J396" s="90" t="s">
        <v>1568</v>
      </c>
      <c r="K396" s="313">
        <f>A396*H396</f>
        <v>0</v>
      </c>
      <c r="L396" s="273" t="s">
        <v>1222</v>
      </c>
      <c r="M396" s="273" t="s">
        <v>230</v>
      </c>
      <c r="N396" s="273"/>
      <c r="O396" s="285"/>
      <c r="P396" s="285"/>
      <c r="Q396" s="285"/>
      <c r="R396" s="28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45"/>
      <c r="AR396" s="45"/>
      <c r="AS396" s="45"/>
      <c r="AT396" s="45"/>
      <c r="AU396" s="45"/>
      <c r="AV396" s="45"/>
      <c r="AW396" s="45"/>
      <c r="AX396" s="45"/>
      <c r="AY396" s="45"/>
      <c r="AZ396" s="45"/>
      <c r="BA396" s="45"/>
      <c r="BB396" s="45"/>
      <c r="BC396" s="45"/>
      <c r="BD396" s="45"/>
      <c r="BE396" s="45"/>
      <c r="BF396" s="45"/>
      <c r="BG396" s="45"/>
      <c r="BH396" s="45"/>
      <c r="BI396" s="45"/>
      <c r="BJ396" s="45"/>
      <c r="BK396" s="45"/>
      <c r="BL396" s="45"/>
      <c r="BM396" s="45"/>
      <c r="BN396" s="45"/>
      <c r="BO396" s="45"/>
      <c r="BP396" s="45"/>
      <c r="BQ396" s="45"/>
      <c r="BR396" s="45"/>
      <c r="BS396" s="45"/>
      <c r="BT396" s="45"/>
      <c r="BU396" s="45"/>
      <c r="BV396" s="45"/>
      <c r="BW396" s="45"/>
      <c r="BX396" s="45"/>
      <c r="BY396" s="45"/>
      <c r="BZ396" s="45"/>
      <c r="CA396" s="45"/>
      <c r="CB396" s="45"/>
      <c r="CC396" s="45"/>
      <c r="CD396" s="45"/>
      <c r="CE396" s="45"/>
      <c r="CF396" s="45"/>
      <c r="CG396" s="45"/>
      <c r="CH396" s="45"/>
      <c r="CI396" s="45"/>
      <c r="CJ396" s="45"/>
      <c r="CK396" s="45"/>
      <c r="CL396" s="45"/>
      <c r="CM396" s="45"/>
      <c r="CN396" s="45"/>
      <c r="CO396" s="45"/>
      <c r="CP396" s="45"/>
      <c r="CQ396" s="45"/>
      <c r="CR396" s="45"/>
      <c r="CS396" s="45"/>
      <c r="CT396" s="45"/>
      <c r="CU396" s="45"/>
      <c r="CV396" s="45"/>
      <c r="CW396" s="45"/>
      <c r="CX396" s="45"/>
      <c r="CY396" s="45"/>
      <c r="CZ396" s="45"/>
      <c r="DA396" s="45"/>
      <c r="DB396" s="45"/>
      <c r="DC396" s="45"/>
      <c r="DD396" s="45"/>
      <c r="DE396" s="45"/>
      <c r="DF396" s="45"/>
      <c r="DG396" s="45"/>
      <c r="DH396" s="45"/>
      <c r="DI396" s="45"/>
      <c r="DJ396" s="45"/>
      <c r="DK396" s="45"/>
      <c r="DL396" s="45"/>
      <c r="DM396" s="45"/>
      <c r="DN396" s="45"/>
      <c r="DO396" s="45"/>
      <c r="DP396" s="45"/>
      <c r="DQ396" s="45"/>
      <c r="DR396" s="45"/>
      <c r="DS396" s="45"/>
      <c r="DT396" s="45"/>
      <c r="DU396" s="45"/>
      <c r="DV396" s="45"/>
      <c r="DW396" s="45"/>
      <c r="DX396" s="45"/>
      <c r="DY396" s="45"/>
      <c r="DZ396" s="45"/>
      <c r="EA396" s="45"/>
      <c r="EB396" s="45"/>
      <c r="EC396" s="45"/>
      <c r="ED396" s="45"/>
      <c r="EE396" s="45"/>
      <c r="EF396" s="45"/>
      <c r="EG396" s="45"/>
      <c r="EH396" s="45"/>
      <c r="EI396" s="45"/>
      <c r="EJ396" s="45"/>
      <c r="EK396" s="45"/>
      <c r="EL396" s="45"/>
      <c r="EM396" s="45"/>
      <c r="EN396" s="45"/>
      <c r="EO396" s="45"/>
      <c r="EP396" s="45"/>
      <c r="EQ396" s="45"/>
      <c r="ER396" s="45"/>
      <c r="ES396" s="45"/>
      <c r="ET396" s="101"/>
      <c r="EU396" s="101"/>
    </row>
    <row r="397" spans="1:151" s="104" customFormat="1" ht="18.75" customHeight="1" thickBot="1">
      <c r="A397" s="233"/>
      <c r="B397" s="91">
        <v>1565</v>
      </c>
      <c r="C397" s="90" t="s">
        <v>736</v>
      </c>
      <c r="D397" s="90"/>
      <c r="E397" s="90"/>
      <c r="F397" s="68" t="s">
        <v>46</v>
      </c>
      <c r="G397" s="91" t="s">
        <v>15</v>
      </c>
      <c r="H397" s="123">
        <v>10.5</v>
      </c>
      <c r="I397" s="317"/>
      <c r="J397" s="90" t="s">
        <v>1568</v>
      </c>
      <c r="K397" s="313">
        <f>A397*H397</f>
        <v>0</v>
      </c>
      <c r="L397" s="273" t="s">
        <v>1223</v>
      </c>
      <c r="M397" s="273" t="s">
        <v>228</v>
      </c>
      <c r="N397" s="273"/>
      <c r="O397" s="285"/>
      <c r="P397" s="285"/>
      <c r="Q397" s="285"/>
      <c r="R397" s="28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45"/>
      <c r="AR397" s="45"/>
      <c r="AS397" s="45"/>
      <c r="AT397" s="45"/>
      <c r="AU397" s="45"/>
      <c r="AV397" s="45"/>
      <c r="AW397" s="45"/>
      <c r="AX397" s="45"/>
      <c r="AY397" s="45"/>
      <c r="AZ397" s="45"/>
      <c r="BA397" s="45"/>
      <c r="BB397" s="45"/>
      <c r="BC397" s="45"/>
      <c r="BD397" s="45"/>
      <c r="BE397" s="45"/>
      <c r="BF397" s="45"/>
      <c r="BG397" s="45"/>
      <c r="BH397" s="45"/>
      <c r="BI397" s="45"/>
      <c r="BJ397" s="45"/>
      <c r="BK397" s="45"/>
      <c r="BL397" s="45"/>
      <c r="BM397" s="45"/>
      <c r="BN397" s="45"/>
      <c r="BO397" s="45"/>
      <c r="BP397" s="45"/>
      <c r="BQ397" s="45"/>
      <c r="BR397" s="45"/>
      <c r="BS397" s="45"/>
      <c r="BT397" s="45"/>
      <c r="BU397" s="45"/>
      <c r="BV397" s="45"/>
      <c r="BW397" s="45"/>
      <c r="BX397" s="45"/>
      <c r="BY397" s="45"/>
      <c r="BZ397" s="45"/>
      <c r="CA397" s="45"/>
      <c r="CB397" s="45"/>
      <c r="CC397" s="45"/>
      <c r="CD397" s="45"/>
      <c r="CE397" s="45"/>
      <c r="CF397" s="45"/>
      <c r="CG397" s="45"/>
      <c r="CH397" s="45"/>
      <c r="CI397" s="45"/>
      <c r="CJ397" s="45"/>
      <c r="CK397" s="45"/>
      <c r="CL397" s="45"/>
      <c r="CM397" s="45"/>
      <c r="CN397" s="45"/>
      <c r="CO397" s="45"/>
      <c r="CP397" s="45"/>
      <c r="CQ397" s="45"/>
      <c r="CR397" s="45"/>
      <c r="CS397" s="45"/>
      <c r="CT397" s="45"/>
      <c r="CU397" s="45"/>
      <c r="CV397" s="45"/>
      <c r="CW397" s="45"/>
      <c r="CX397" s="45"/>
      <c r="CY397" s="45"/>
      <c r="CZ397" s="45"/>
      <c r="DA397" s="45"/>
      <c r="DB397" s="45"/>
      <c r="DC397" s="45"/>
      <c r="DD397" s="45"/>
      <c r="DE397" s="45"/>
      <c r="DF397" s="45"/>
      <c r="DG397" s="45"/>
      <c r="DH397" s="45"/>
      <c r="DI397" s="45"/>
      <c r="DJ397" s="45"/>
      <c r="DK397" s="45"/>
      <c r="DL397" s="45"/>
      <c r="DM397" s="45"/>
      <c r="DN397" s="45"/>
      <c r="DO397" s="45"/>
      <c r="DP397" s="45"/>
      <c r="DQ397" s="45"/>
      <c r="DR397" s="45"/>
      <c r="DS397" s="45"/>
      <c r="DT397" s="45"/>
      <c r="DU397" s="45"/>
      <c r="DV397" s="45"/>
      <c r="DW397" s="45"/>
      <c r="DX397" s="45"/>
      <c r="DY397" s="45"/>
      <c r="DZ397" s="45"/>
      <c r="EA397" s="45"/>
      <c r="EB397" s="45"/>
      <c r="EC397" s="45"/>
      <c r="ED397" s="45"/>
      <c r="EE397" s="45"/>
      <c r="EF397" s="45"/>
      <c r="EG397" s="45"/>
      <c r="EH397" s="45"/>
      <c r="EI397" s="45"/>
      <c r="EJ397" s="45"/>
      <c r="EK397" s="45"/>
      <c r="EL397" s="45"/>
      <c r="EM397" s="45"/>
      <c r="EN397" s="45"/>
      <c r="EO397" s="45"/>
      <c r="EP397" s="45"/>
      <c r="EQ397" s="45"/>
      <c r="ER397" s="45"/>
      <c r="ES397" s="45"/>
      <c r="ET397" s="54"/>
      <c r="EU397" s="54"/>
    </row>
    <row r="398" spans="1:151" s="55" customFormat="1" ht="18.75" customHeight="1" thickBot="1">
      <c r="A398" s="233"/>
      <c r="B398" s="91">
        <v>357</v>
      </c>
      <c r="C398" s="90" t="s">
        <v>741</v>
      </c>
      <c r="D398" s="90"/>
      <c r="E398" s="90"/>
      <c r="F398" s="68" t="s">
        <v>46</v>
      </c>
      <c r="G398" s="91" t="s">
        <v>15</v>
      </c>
      <c r="H398" s="123">
        <v>10.5</v>
      </c>
      <c r="I398" s="317"/>
      <c r="J398" s="90" t="s">
        <v>1568</v>
      </c>
      <c r="K398" s="313">
        <f>A398*H398</f>
        <v>0</v>
      </c>
      <c r="L398" s="273" t="s">
        <v>1224</v>
      </c>
      <c r="M398" s="273" t="s">
        <v>742</v>
      </c>
      <c r="N398" s="273"/>
      <c r="O398" s="285"/>
      <c r="P398" s="285"/>
      <c r="Q398" s="285"/>
      <c r="R398" s="28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45"/>
      <c r="AR398" s="45"/>
      <c r="AS398" s="45"/>
      <c r="AT398" s="45"/>
      <c r="AU398" s="45"/>
      <c r="AV398" s="45"/>
      <c r="AW398" s="45"/>
      <c r="AX398" s="45"/>
      <c r="AY398" s="45"/>
      <c r="AZ398" s="45"/>
      <c r="BA398" s="45"/>
      <c r="BB398" s="45"/>
      <c r="BC398" s="45"/>
      <c r="BD398" s="45"/>
      <c r="BE398" s="45"/>
      <c r="BF398" s="45"/>
      <c r="BG398" s="45"/>
      <c r="BH398" s="45"/>
      <c r="BI398" s="45"/>
      <c r="BJ398" s="45"/>
      <c r="BK398" s="45"/>
      <c r="BL398" s="45"/>
      <c r="BM398" s="45"/>
      <c r="BN398" s="45"/>
      <c r="BO398" s="45"/>
      <c r="BP398" s="45"/>
      <c r="BQ398" s="45"/>
      <c r="BR398" s="45"/>
      <c r="BS398" s="45"/>
      <c r="BT398" s="45"/>
      <c r="BU398" s="45"/>
      <c r="BV398" s="45"/>
      <c r="BW398" s="45"/>
      <c r="BX398" s="45"/>
      <c r="BY398" s="45"/>
      <c r="BZ398" s="45"/>
      <c r="CA398" s="45"/>
      <c r="CB398" s="45"/>
      <c r="CC398" s="45"/>
      <c r="CD398" s="45"/>
      <c r="CE398" s="45"/>
      <c r="CF398" s="45"/>
      <c r="CG398" s="45"/>
      <c r="CH398" s="45"/>
      <c r="CI398" s="45"/>
      <c r="CJ398" s="45"/>
      <c r="CK398" s="45"/>
      <c r="CL398" s="45"/>
      <c r="CM398" s="45"/>
      <c r="CN398" s="45"/>
      <c r="CO398" s="45"/>
      <c r="CP398" s="45"/>
      <c r="CQ398" s="45"/>
      <c r="CR398" s="45"/>
      <c r="CS398" s="45"/>
      <c r="CT398" s="45"/>
      <c r="CU398" s="45"/>
      <c r="CV398" s="45"/>
      <c r="CW398" s="45"/>
      <c r="CX398" s="45"/>
      <c r="CY398" s="45"/>
      <c r="CZ398" s="45"/>
      <c r="DA398" s="45"/>
      <c r="DB398" s="45"/>
      <c r="DC398" s="45"/>
      <c r="DD398" s="45"/>
      <c r="DE398" s="45"/>
      <c r="DF398" s="45"/>
      <c r="DG398" s="45"/>
      <c r="DH398" s="45"/>
      <c r="DI398" s="45"/>
      <c r="DJ398" s="45"/>
      <c r="DK398" s="45"/>
      <c r="DL398" s="45"/>
      <c r="DM398" s="45"/>
      <c r="DN398" s="45"/>
      <c r="DO398" s="45"/>
      <c r="DP398" s="45"/>
      <c r="DQ398" s="45"/>
      <c r="DR398" s="45"/>
      <c r="DS398" s="45"/>
      <c r="DT398" s="45"/>
      <c r="DU398" s="45"/>
      <c r="DV398" s="45"/>
      <c r="DW398" s="45"/>
      <c r="DX398" s="45"/>
      <c r="DY398" s="45"/>
      <c r="DZ398" s="45"/>
      <c r="EA398" s="45"/>
      <c r="EB398" s="45"/>
      <c r="EC398" s="45"/>
      <c r="ED398" s="45"/>
      <c r="EE398" s="45"/>
      <c r="EF398" s="45"/>
      <c r="EG398" s="45"/>
      <c r="EH398" s="45"/>
      <c r="EI398" s="45"/>
      <c r="EJ398" s="45"/>
      <c r="EK398" s="45"/>
      <c r="EL398" s="45"/>
      <c r="EM398" s="45"/>
      <c r="EN398" s="45"/>
      <c r="EO398" s="45"/>
      <c r="EP398" s="45"/>
      <c r="EQ398" s="45"/>
      <c r="ER398" s="45"/>
      <c r="ES398" s="45"/>
      <c r="ET398" s="54"/>
      <c r="EU398" s="54"/>
    </row>
    <row r="399" spans="1:151" s="54" customFormat="1" ht="18.75" customHeight="1" thickBot="1">
      <c r="A399" s="233"/>
      <c r="B399" s="91">
        <v>293</v>
      </c>
      <c r="C399" s="90" t="s">
        <v>737</v>
      </c>
      <c r="D399" s="90"/>
      <c r="E399" s="90"/>
      <c r="F399" s="68" t="s">
        <v>46</v>
      </c>
      <c r="G399" s="91" t="s">
        <v>15</v>
      </c>
      <c r="H399" s="123">
        <v>10.5</v>
      </c>
      <c r="I399" s="317"/>
      <c r="J399" s="90" t="s">
        <v>1568</v>
      </c>
      <c r="K399" s="313">
        <f>A399*H399</f>
        <v>0</v>
      </c>
      <c r="L399" s="273" t="s">
        <v>1225</v>
      </c>
      <c r="M399" s="273" t="s">
        <v>738</v>
      </c>
      <c r="N399" s="273"/>
      <c r="O399" s="285"/>
      <c r="P399" s="285"/>
      <c r="Q399" s="285"/>
      <c r="R399" s="28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45"/>
      <c r="AR399" s="45"/>
      <c r="AS399" s="45"/>
      <c r="AT399" s="45"/>
      <c r="AU399" s="45"/>
      <c r="AV399" s="45"/>
      <c r="AW399" s="45"/>
      <c r="AX399" s="45"/>
      <c r="AY399" s="45"/>
      <c r="AZ399" s="45"/>
      <c r="BA399" s="45"/>
      <c r="BB399" s="45"/>
      <c r="BC399" s="45"/>
      <c r="BD399" s="45"/>
      <c r="BE399" s="45"/>
      <c r="BF399" s="45"/>
      <c r="BG399" s="45"/>
      <c r="BH399" s="45"/>
      <c r="BI399" s="45"/>
      <c r="BJ399" s="45"/>
      <c r="BK399" s="45"/>
      <c r="BL399" s="45"/>
      <c r="BM399" s="45"/>
      <c r="BN399" s="45"/>
      <c r="BO399" s="45"/>
      <c r="BP399" s="45"/>
      <c r="BQ399" s="45"/>
      <c r="BR399" s="45"/>
      <c r="BS399" s="45"/>
      <c r="BT399" s="45"/>
      <c r="BU399" s="45"/>
      <c r="BV399" s="45"/>
      <c r="BW399" s="45"/>
      <c r="BX399" s="45"/>
      <c r="BY399" s="45"/>
      <c r="BZ399" s="45"/>
      <c r="CA399" s="45"/>
      <c r="CB399" s="45"/>
      <c r="CC399" s="45"/>
      <c r="CD399" s="45"/>
      <c r="CE399" s="45"/>
      <c r="CF399" s="45"/>
      <c r="CG399" s="45"/>
      <c r="CH399" s="45"/>
      <c r="CI399" s="45"/>
      <c r="CJ399" s="45"/>
      <c r="CK399" s="45"/>
      <c r="CL399" s="45"/>
      <c r="CM399" s="45"/>
      <c r="CN399" s="45"/>
      <c r="CO399" s="45"/>
      <c r="CP399" s="45"/>
      <c r="CQ399" s="45"/>
      <c r="CR399" s="45"/>
      <c r="CS399" s="45"/>
      <c r="CT399" s="45"/>
      <c r="CU399" s="45"/>
      <c r="CV399" s="45"/>
      <c r="CW399" s="45"/>
      <c r="CX399" s="45"/>
      <c r="CY399" s="45"/>
      <c r="CZ399" s="45"/>
      <c r="DA399" s="45"/>
      <c r="DB399" s="45"/>
      <c r="DC399" s="45"/>
      <c r="DD399" s="45"/>
      <c r="DE399" s="45"/>
      <c r="DF399" s="45"/>
      <c r="DG399" s="45"/>
      <c r="DH399" s="45"/>
      <c r="DI399" s="45"/>
      <c r="DJ399" s="45"/>
      <c r="DK399" s="45"/>
      <c r="DL399" s="45"/>
      <c r="DM399" s="45"/>
      <c r="DN399" s="45"/>
      <c r="DO399" s="45"/>
      <c r="DP399" s="45"/>
      <c r="DQ399" s="45"/>
      <c r="DR399" s="45"/>
      <c r="DS399" s="45"/>
      <c r="DT399" s="45"/>
      <c r="DU399" s="45"/>
      <c r="DV399" s="45"/>
      <c r="DW399" s="45"/>
      <c r="DX399" s="45"/>
      <c r="DY399" s="45"/>
      <c r="DZ399" s="45"/>
      <c r="EA399" s="45"/>
      <c r="EB399" s="45"/>
      <c r="EC399" s="45"/>
      <c r="ED399" s="45"/>
      <c r="EE399" s="45"/>
      <c r="EF399" s="45"/>
      <c r="EG399" s="45"/>
      <c r="EH399" s="45"/>
      <c r="EI399" s="45"/>
      <c r="EJ399" s="45"/>
      <c r="EK399" s="45"/>
      <c r="EL399" s="45"/>
      <c r="EM399" s="45"/>
      <c r="EN399" s="45"/>
      <c r="EO399" s="45"/>
      <c r="EP399" s="45"/>
      <c r="EQ399" s="45"/>
      <c r="ER399" s="45"/>
      <c r="ES399" s="45"/>
    </row>
    <row r="400" spans="1:151" s="90" customFormat="1" ht="18.75" customHeight="1" thickBot="1">
      <c r="A400" s="233"/>
      <c r="B400" s="91">
        <v>221</v>
      </c>
      <c r="C400" s="90" t="s">
        <v>739</v>
      </c>
      <c r="F400" s="68" t="s">
        <v>46</v>
      </c>
      <c r="G400" s="91" t="s">
        <v>15</v>
      </c>
      <c r="H400" s="123">
        <v>10.5</v>
      </c>
      <c r="I400" s="317"/>
      <c r="J400" s="90" t="s">
        <v>1568</v>
      </c>
      <c r="K400" s="313">
        <f>A400*H400</f>
        <v>0</v>
      </c>
      <c r="L400" s="273" t="s">
        <v>1226</v>
      </c>
      <c r="M400" s="273" t="s">
        <v>740</v>
      </c>
      <c r="N400" s="273"/>
      <c r="O400" s="285"/>
      <c r="P400" s="285"/>
      <c r="Q400" s="285"/>
      <c r="R400" s="28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45"/>
      <c r="AR400" s="45"/>
      <c r="AS400" s="45"/>
      <c r="AT400" s="45"/>
      <c r="AU400" s="45"/>
      <c r="AV400" s="45"/>
      <c r="AW400" s="45"/>
      <c r="AX400" s="45"/>
      <c r="AY400" s="45"/>
      <c r="AZ400" s="45"/>
      <c r="BA400" s="45"/>
      <c r="BB400" s="45"/>
      <c r="BC400" s="45"/>
      <c r="BD400" s="45"/>
      <c r="BE400" s="45"/>
      <c r="BF400" s="45"/>
      <c r="BG400" s="45"/>
      <c r="BH400" s="45"/>
      <c r="BI400" s="45"/>
      <c r="BJ400" s="45"/>
      <c r="BK400" s="45"/>
      <c r="BL400" s="45"/>
      <c r="BM400" s="45"/>
      <c r="BN400" s="45"/>
      <c r="BO400" s="45"/>
      <c r="BP400" s="45"/>
      <c r="BQ400" s="45"/>
      <c r="BR400" s="45"/>
      <c r="BS400" s="45"/>
      <c r="BT400" s="45"/>
      <c r="BU400" s="45"/>
      <c r="BV400" s="45"/>
      <c r="BW400" s="45"/>
      <c r="BX400" s="45"/>
      <c r="BY400" s="45"/>
      <c r="BZ400" s="45"/>
      <c r="CA400" s="45"/>
      <c r="CB400" s="45"/>
      <c r="CC400" s="45"/>
      <c r="CD400" s="45"/>
      <c r="CE400" s="45"/>
      <c r="CF400" s="45"/>
      <c r="CG400" s="45"/>
      <c r="CH400" s="45"/>
      <c r="CI400" s="45"/>
      <c r="CJ400" s="45"/>
      <c r="CK400" s="45"/>
      <c r="CL400" s="45"/>
      <c r="CM400" s="45"/>
      <c r="CN400" s="45"/>
      <c r="CO400" s="45"/>
      <c r="CP400" s="45"/>
      <c r="CQ400" s="45"/>
      <c r="CR400" s="45"/>
      <c r="CS400" s="45"/>
      <c r="CT400" s="45"/>
      <c r="CU400" s="45"/>
      <c r="CV400" s="45"/>
      <c r="CW400" s="45"/>
      <c r="CX400" s="45"/>
      <c r="CY400" s="45"/>
      <c r="CZ400" s="45"/>
      <c r="DA400" s="45"/>
      <c r="DB400" s="45"/>
      <c r="DC400" s="45"/>
      <c r="DD400" s="45"/>
      <c r="DE400" s="45"/>
      <c r="DF400" s="45"/>
      <c r="DG400" s="45"/>
      <c r="DH400" s="45"/>
      <c r="DI400" s="45"/>
      <c r="DJ400" s="45"/>
      <c r="DK400" s="45"/>
      <c r="DL400" s="45"/>
      <c r="DM400" s="45"/>
      <c r="DN400" s="45"/>
      <c r="DO400" s="45"/>
      <c r="DP400" s="45"/>
      <c r="DQ400" s="45"/>
      <c r="DR400" s="45"/>
      <c r="DS400" s="45"/>
      <c r="DT400" s="45"/>
      <c r="DU400" s="45"/>
      <c r="DV400" s="45"/>
      <c r="DW400" s="45"/>
      <c r="DX400" s="45"/>
      <c r="DY400" s="45"/>
      <c r="DZ400" s="45"/>
      <c r="EA400" s="45"/>
      <c r="EB400" s="45"/>
      <c r="EC400" s="45"/>
      <c r="ED400" s="45"/>
      <c r="EE400" s="45"/>
      <c r="EF400" s="45"/>
      <c r="EG400" s="45"/>
      <c r="EH400" s="45"/>
      <c r="EI400" s="45"/>
      <c r="EJ400" s="45"/>
      <c r="EK400" s="45"/>
      <c r="EL400" s="45"/>
      <c r="EM400" s="45"/>
      <c r="EN400" s="45"/>
      <c r="EO400" s="45"/>
      <c r="EP400" s="45"/>
      <c r="EQ400" s="45"/>
      <c r="ER400" s="45"/>
      <c r="ES400" s="45"/>
      <c r="ET400" s="45"/>
      <c r="EU400" s="45"/>
    </row>
    <row r="401" spans="1:151" s="54" customFormat="1" ht="18.75" customHeight="1" thickBot="1">
      <c r="A401" s="233"/>
      <c r="B401" s="91">
        <v>773</v>
      </c>
      <c r="C401" s="132" t="s">
        <v>743</v>
      </c>
      <c r="D401" s="90"/>
      <c r="E401" s="90"/>
      <c r="F401" s="68" t="s">
        <v>46</v>
      </c>
      <c r="G401" s="91" t="s">
        <v>15</v>
      </c>
      <c r="H401" s="123">
        <v>10.5</v>
      </c>
      <c r="I401" s="317"/>
      <c r="J401" s="90" t="s">
        <v>1568</v>
      </c>
      <c r="K401" s="313">
        <f>A401*H401</f>
        <v>0</v>
      </c>
      <c r="L401" s="273" t="s">
        <v>1227</v>
      </c>
      <c r="M401" s="273" t="s">
        <v>229</v>
      </c>
      <c r="N401" s="273"/>
      <c r="O401" s="285"/>
      <c r="P401" s="285"/>
      <c r="Q401" s="285"/>
      <c r="R401" s="28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45"/>
      <c r="AR401" s="45"/>
      <c r="AS401" s="45"/>
      <c r="AT401" s="45"/>
      <c r="AU401" s="45"/>
      <c r="AV401" s="45"/>
      <c r="AW401" s="45"/>
      <c r="AX401" s="45"/>
      <c r="AY401" s="45"/>
      <c r="AZ401" s="45"/>
      <c r="BA401" s="45"/>
      <c r="BB401" s="45"/>
      <c r="BC401" s="45"/>
      <c r="BD401" s="45"/>
      <c r="BE401" s="45"/>
      <c r="BF401" s="45"/>
      <c r="BG401" s="45"/>
      <c r="BH401" s="45"/>
      <c r="BI401" s="45"/>
      <c r="BJ401" s="45"/>
      <c r="BK401" s="45"/>
      <c r="BL401" s="45"/>
      <c r="BM401" s="45"/>
      <c r="BN401" s="45"/>
      <c r="BO401" s="45"/>
      <c r="BP401" s="45"/>
      <c r="BQ401" s="45"/>
      <c r="BR401" s="45"/>
      <c r="BS401" s="45"/>
      <c r="BT401" s="45"/>
      <c r="BU401" s="45"/>
      <c r="BV401" s="45"/>
      <c r="BW401" s="45"/>
      <c r="BX401" s="45"/>
      <c r="BY401" s="45"/>
      <c r="BZ401" s="45"/>
      <c r="CA401" s="45"/>
      <c r="CB401" s="45"/>
      <c r="CC401" s="45"/>
      <c r="CD401" s="45"/>
      <c r="CE401" s="45"/>
      <c r="CF401" s="45"/>
      <c r="CG401" s="45"/>
      <c r="CH401" s="45"/>
      <c r="CI401" s="45"/>
      <c r="CJ401" s="45"/>
      <c r="CK401" s="45"/>
      <c r="CL401" s="45"/>
      <c r="CM401" s="45"/>
      <c r="CN401" s="45"/>
      <c r="CO401" s="45"/>
      <c r="CP401" s="45"/>
      <c r="CQ401" s="45"/>
      <c r="CR401" s="45"/>
      <c r="CS401" s="45"/>
      <c r="CT401" s="45"/>
      <c r="CU401" s="45"/>
      <c r="CV401" s="45"/>
      <c r="CW401" s="45"/>
      <c r="CX401" s="45"/>
      <c r="CY401" s="45"/>
      <c r="CZ401" s="45"/>
      <c r="DA401" s="45"/>
      <c r="DB401" s="45"/>
      <c r="DC401" s="45"/>
      <c r="DD401" s="45"/>
      <c r="DE401" s="45"/>
      <c r="DF401" s="45"/>
      <c r="DG401" s="45"/>
      <c r="DH401" s="45"/>
      <c r="DI401" s="45"/>
      <c r="DJ401" s="45"/>
      <c r="DK401" s="45"/>
      <c r="DL401" s="45"/>
      <c r="DM401" s="45"/>
      <c r="DN401" s="45"/>
      <c r="DO401" s="45"/>
      <c r="DP401" s="45"/>
      <c r="DQ401" s="45"/>
      <c r="DR401" s="45"/>
      <c r="DS401" s="45"/>
      <c r="DT401" s="45"/>
      <c r="DU401" s="45"/>
      <c r="DV401" s="45"/>
      <c r="DW401" s="45"/>
      <c r="DX401" s="45"/>
      <c r="DY401" s="45"/>
      <c r="DZ401" s="45"/>
      <c r="EA401" s="45"/>
      <c r="EB401" s="45"/>
      <c r="EC401" s="45"/>
      <c r="ED401" s="45"/>
      <c r="EE401" s="45"/>
      <c r="EF401" s="45"/>
      <c r="EG401" s="45"/>
      <c r="EH401" s="45"/>
      <c r="EI401" s="45"/>
      <c r="EJ401" s="45"/>
      <c r="EK401" s="45"/>
      <c r="EL401" s="45"/>
      <c r="EM401" s="45"/>
      <c r="EN401" s="45"/>
      <c r="EO401" s="45"/>
      <c r="EP401" s="45"/>
      <c r="EQ401" s="45"/>
      <c r="ER401" s="45"/>
      <c r="ES401" s="45"/>
      <c r="ET401" s="45"/>
      <c r="EU401" s="45"/>
    </row>
    <row r="402" spans="1:151" s="54" customFormat="1" ht="18.75" customHeight="1" thickBot="1">
      <c r="A402" s="233"/>
      <c r="B402" s="91">
        <v>492</v>
      </c>
      <c r="C402" s="90" t="s">
        <v>744</v>
      </c>
      <c r="D402" s="90"/>
      <c r="E402" s="90"/>
      <c r="F402" s="68" t="s">
        <v>46</v>
      </c>
      <c r="G402" s="91" t="s">
        <v>15</v>
      </c>
      <c r="H402" s="123">
        <v>10.5</v>
      </c>
      <c r="I402" s="317"/>
      <c r="J402" s="90" t="s">
        <v>1568</v>
      </c>
      <c r="K402" s="313">
        <f>A402*H402</f>
        <v>0</v>
      </c>
      <c r="L402" s="273" t="s">
        <v>1228</v>
      </c>
      <c r="M402" s="273" t="s">
        <v>98</v>
      </c>
      <c r="N402" s="273"/>
      <c r="O402" s="285"/>
      <c r="P402" s="285"/>
      <c r="Q402" s="285"/>
      <c r="R402" s="28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45"/>
      <c r="AR402" s="45"/>
      <c r="AS402" s="45"/>
      <c r="AT402" s="45"/>
      <c r="AU402" s="45"/>
      <c r="AV402" s="45"/>
      <c r="AW402" s="45"/>
      <c r="AX402" s="45"/>
      <c r="AY402" s="45"/>
      <c r="AZ402" s="45"/>
      <c r="BA402" s="45"/>
      <c r="BB402" s="45"/>
      <c r="BC402" s="45"/>
      <c r="BD402" s="45"/>
      <c r="BE402" s="45"/>
      <c r="BF402" s="45"/>
      <c r="BG402" s="45"/>
      <c r="BH402" s="45"/>
      <c r="BI402" s="45"/>
      <c r="BJ402" s="45"/>
      <c r="BK402" s="45"/>
      <c r="BL402" s="45"/>
      <c r="BM402" s="45"/>
      <c r="BN402" s="45"/>
      <c r="BO402" s="45"/>
      <c r="BP402" s="45"/>
      <c r="BQ402" s="45"/>
      <c r="BR402" s="45"/>
      <c r="BS402" s="45"/>
      <c r="BT402" s="45"/>
      <c r="BU402" s="45"/>
      <c r="BV402" s="45"/>
      <c r="BW402" s="45"/>
      <c r="BX402" s="45"/>
      <c r="BY402" s="45"/>
      <c r="BZ402" s="45"/>
      <c r="CA402" s="45"/>
      <c r="CB402" s="45"/>
      <c r="CC402" s="45"/>
      <c r="CD402" s="45"/>
      <c r="CE402" s="45"/>
      <c r="CF402" s="45"/>
      <c r="CG402" s="45"/>
      <c r="CH402" s="45"/>
      <c r="CI402" s="45"/>
      <c r="CJ402" s="45"/>
      <c r="CK402" s="45"/>
      <c r="CL402" s="45"/>
      <c r="CM402" s="45"/>
      <c r="CN402" s="45"/>
      <c r="CO402" s="45"/>
      <c r="CP402" s="45"/>
      <c r="CQ402" s="45"/>
      <c r="CR402" s="45"/>
      <c r="CS402" s="45"/>
      <c r="CT402" s="45"/>
      <c r="CU402" s="45"/>
      <c r="CV402" s="45"/>
      <c r="CW402" s="45"/>
      <c r="CX402" s="45"/>
      <c r="CY402" s="45"/>
      <c r="CZ402" s="45"/>
      <c r="DA402" s="45"/>
      <c r="DB402" s="45"/>
      <c r="DC402" s="45"/>
      <c r="DD402" s="45"/>
      <c r="DE402" s="45"/>
      <c r="DF402" s="45"/>
      <c r="DG402" s="45"/>
      <c r="DH402" s="45"/>
      <c r="DI402" s="45"/>
      <c r="DJ402" s="45"/>
      <c r="DK402" s="45"/>
      <c r="DL402" s="45"/>
      <c r="DM402" s="45"/>
      <c r="DN402" s="45"/>
      <c r="DO402" s="45"/>
      <c r="DP402" s="45"/>
      <c r="DQ402" s="45"/>
      <c r="DR402" s="45"/>
      <c r="DS402" s="45"/>
      <c r="DT402" s="45"/>
      <c r="DU402" s="45"/>
      <c r="DV402" s="45"/>
      <c r="DW402" s="45"/>
      <c r="DX402" s="45"/>
      <c r="DY402" s="45"/>
      <c r="DZ402" s="45"/>
      <c r="EA402" s="45"/>
      <c r="EB402" s="45"/>
      <c r="EC402" s="45"/>
      <c r="ED402" s="45"/>
      <c r="EE402" s="45"/>
      <c r="EF402" s="45"/>
      <c r="EG402" s="45"/>
      <c r="EH402" s="45"/>
      <c r="EI402" s="45"/>
      <c r="EJ402" s="45"/>
      <c r="EK402" s="45"/>
      <c r="EL402" s="45"/>
      <c r="EM402" s="45"/>
      <c r="EN402" s="45"/>
      <c r="EO402" s="45"/>
      <c r="EP402" s="45"/>
      <c r="EQ402" s="45"/>
      <c r="ER402" s="45"/>
      <c r="ES402" s="45"/>
      <c r="ET402" s="45"/>
      <c r="EU402" s="45"/>
    </row>
    <row r="403" spans="1:151" s="54" customFormat="1" ht="18.75" customHeight="1" thickBot="1">
      <c r="A403" s="233"/>
      <c r="B403" s="91">
        <v>187</v>
      </c>
      <c r="C403" s="90" t="s">
        <v>2296</v>
      </c>
      <c r="D403" s="90"/>
      <c r="E403" s="90"/>
      <c r="F403" s="68" t="s">
        <v>46</v>
      </c>
      <c r="G403" s="91" t="s">
        <v>15</v>
      </c>
      <c r="H403" s="123">
        <v>10.5</v>
      </c>
      <c r="I403" s="317"/>
      <c r="J403" s="90" t="s">
        <v>1568</v>
      </c>
      <c r="K403" s="313">
        <f>A403*H403</f>
        <v>0</v>
      </c>
      <c r="L403" s="273" t="s">
        <v>2297</v>
      </c>
      <c r="M403" s="273" t="s">
        <v>2298</v>
      </c>
      <c r="N403" s="273"/>
      <c r="O403" s="278"/>
      <c r="P403" s="278"/>
      <c r="Q403" s="278"/>
      <c r="R403" s="278"/>
    </row>
    <row r="404" spans="1:151" s="54" customFormat="1" ht="18.75" customHeight="1" thickBot="1">
      <c r="A404" s="233"/>
      <c r="B404" s="91">
        <v>264</v>
      </c>
      <c r="C404" s="132" t="s">
        <v>745</v>
      </c>
      <c r="D404" s="90"/>
      <c r="E404" s="90"/>
      <c r="F404" s="68" t="s">
        <v>46</v>
      </c>
      <c r="G404" s="91" t="s">
        <v>15</v>
      </c>
      <c r="H404" s="123">
        <v>10.5</v>
      </c>
      <c r="I404" s="317"/>
      <c r="J404" s="90" t="s">
        <v>1565</v>
      </c>
      <c r="K404" s="313">
        <f>A404*H404</f>
        <v>0</v>
      </c>
      <c r="L404" s="273" t="s">
        <v>1229</v>
      </c>
      <c r="M404" s="273" t="s">
        <v>746</v>
      </c>
      <c r="N404" s="273"/>
      <c r="O404" s="281"/>
      <c r="P404" s="281"/>
      <c r="Q404" s="281"/>
      <c r="R404" s="281"/>
      <c r="S404" s="101"/>
      <c r="T404" s="101"/>
      <c r="U404" s="101"/>
      <c r="V404" s="101"/>
      <c r="W404" s="101"/>
      <c r="X404" s="101"/>
      <c r="Y404" s="101"/>
      <c r="Z404" s="101"/>
      <c r="AA404" s="101"/>
      <c r="AB404" s="101"/>
      <c r="AC404" s="101"/>
      <c r="AD404" s="101"/>
      <c r="AE404" s="101"/>
      <c r="AF404" s="101"/>
      <c r="AG404" s="101"/>
      <c r="AH404" s="101"/>
      <c r="AI404" s="101"/>
      <c r="AJ404" s="101"/>
      <c r="AK404" s="101"/>
      <c r="AL404" s="101"/>
      <c r="AM404" s="101"/>
      <c r="AN404" s="101"/>
      <c r="AO404" s="101"/>
      <c r="AP404" s="101"/>
      <c r="AQ404" s="101"/>
      <c r="AR404" s="101"/>
      <c r="AS404" s="101"/>
      <c r="AT404" s="101"/>
      <c r="AU404" s="101"/>
      <c r="AV404" s="101"/>
      <c r="AW404" s="101"/>
      <c r="AX404" s="101"/>
      <c r="AY404" s="101"/>
      <c r="AZ404" s="101"/>
      <c r="BA404" s="101"/>
      <c r="BB404" s="101"/>
      <c r="BC404" s="101"/>
      <c r="BD404" s="101"/>
      <c r="BE404" s="101"/>
      <c r="BF404" s="101"/>
      <c r="BG404" s="101"/>
      <c r="BH404" s="101"/>
      <c r="BI404" s="101"/>
      <c r="BJ404" s="101"/>
      <c r="BK404" s="101"/>
      <c r="BL404" s="101"/>
      <c r="BM404" s="101"/>
      <c r="BN404" s="101"/>
      <c r="BO404" s="101"/>
      <c r="BP404" s="101"/>
      <c r="BQ404" s="101"/>
      <c r="BR404" s="101"/>
      <c r="BS404" s="101"/>
      <c r="BT404" s="101"/>
      <c r="BU404" s="101"/>
      <c r="BV404" s="101"/>
      <c r="BW404" s="101"/>
      <c r="BX404" s="101"/>
      <c r="BY404" s="101"/>
      <c r="BZ404" s="101"/>
      <c r="CA404" s="101"/>
      <c r="CB404" s="101"/>
      <c r="CC404" s="101"/>
      <c r="CD404" s="101"/>
      <c r="CE404" s="101"/>
      <c r="CF404" s="101"/>
      <c r="CG404" s="101"/>
      <c r="CH404" s="101"/>
      <c r="CI404" s="101"/>
      <c r="CJ404" s="101"/>
      <c r="CK404" s="101"/>
      <c r="CL404" s="101"/>
      <c r="CM404" s="101"/>
      <c r="CN404" s="101"/>
      <c r="CO404" s="101"/>
      <c r="CP404" s="101"/>
      <c r="CQ404" s="101"/>
      <c r="CR404" s="101"/>
      <c r="CS404" s="101"/>
      <c r="CT404" s="101"/>
      <c r="CU404" s="101"/>
      <c r="CV404" s="101"/>
      <c r="CW404" s="101"/>
      <c r="CX404" s="101"/>
      <c r="CY404" s="101"/>
      <c r="CZ404" s="101"/>
      <c r="DA404" s="101"/>
      <c r="DB404" s="101"/>
      <c r="DC404" s="101"/>
      <c r="DD404" s="101"/>
      <c r="DE404" s="101"/>
      <c r="DF404" s="101"/>
      <c r="DG404" s="101"/>
      <c r="DH404" s="101"/>
      <c r="DI404" s="101"/>
      <c r="DJ404" s="101"/>
      <c r="DK404" s="101"/>
      <c r="DL404" s="101"/>
      <c r="DM404" s="101"/>
      <c r="DN404" s="101"/>
      <c r="DO404" s="101"/>
      <c r="DP404" s="101"/>
      <c r="DQ404" s="101"/>
      <c r="DR404" s="101"/>
      <c r="DS404" s="101"/>
      <c r="DT404" s="101"/>
      <c r="DU404" s="101"/>
      <c r="DV404" s="101"/>
      <c r="DW404" s="101"/>
      <c r="DX404" s="101"/>
      <c r="DY404" s="101"/>
      <c r="DZ404" s="101"/>
      <c r="EA404" s="101"/>
      <c r="EB404" s="101"/>
      <c r="EC404" s="101"/>
      <c r="ED404" s="101"/>
      <c r="EE404" s="101"/>
      <c r="EF404" s="101"/>
      <c r="EG404" s="101"/>
      <c r="EH404" s="101"/>
      <c r="EI404" s="101"/>
      <c r="EJ404" s="101"/>
      <c r="EK404" s="101"/>
      <c r="EL404" s="101"/>
      <c r="EM404" s="101"/>
      <c r="EN404" s="101"/>
      <c r="EO404" s="101"/>
      <c r="EP404" s="101"/>
      <c r="EQ404" s="101"/>
      <c r="ER404" s="101"/>
      <c r="ES404" s="101"/>
      <c r="ET404" s="90"/>
      <c r="EU404" s="90"/>
    </row>
    <row r="405" spans="1:151" s="54" customFormat="1" ht="18.75" customHeight="1" thickBot="1">
      <c r="A405" s="233"/>
      <c r="B405" s="91">
        <v>718</v>
      </c>
      <c r="C405" s="90" t="s">
        <v>748</v>
      </c>
      <c r="D405" s="90"/>
      <c r="E405" s="90"/>
      <c r="F405" s="68" t="s">
        <v>46</v>
      </c>
      <c r="G405" s="91" t="s">
        <v>15</v>
      </c>
      <c r="H405" s="123">
        <v>10.5</v>
      </c>
      <c r="I405" s="317"/>
      <c r="J405" s="90" t="s">
        <v>1565</v>
      </c>
      <c r="K405" s="313">
        <f>A405*H405</f>
        <v>0</v>
      </c>
      <c r="L405" s="273" t="s">
        <v>1230</v>
      </c>
      <c r="M405" s="273" t="s">
        <v>231</v>
      </c>
      <c r="N405" s="273"/>
      <c r="O405" s="285"/>
      <c r="P405" s="285"/>
      <c r="Q405" s="285"/>
      <c r="R405" s="28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45"/>
      <c r="AR405" s="45"/>
      <c r="AS405" s="45"/>
      <c r="AT405" s="45"/>
      <c r="AU405" s="45"/>
      <c r="AV405" s="45"/>
      <c r="AW405" s="45"/>
      <c r="AX405" s="45"/>
      <c r="AY405" s="45"/>
      <c r="AZ405" s="45"/>
      <c r="BA405" s="45"/>
      <c r="BB405" s="45"/>
      <c r="BC405" s="45"/>
      <c r="BD405" s="45"/>
      <c r="BE405" s="45"/>
      <c r="BF405" s="45"/>
      <c r="BG405" s="45"/>
      <c r="BH405" s="45"/>
      <c r="BI405" s="45"/>
      <c r="BJ405" s="45"/>
      <c r="BK405" s="45"/>
      <c r="BL405" s="45"/>
      <c r="BM405" s="45"/>
      <c r="BN405" s="45"/>
      <c r="BO405" s="45"/>
      <c r="BP405" s="45"/>
      <c r="BQ405" s="45"/>
      <c r="BR405" s="45"/>
      <c r="BS405" s="45"/>
      <c r="BT405" s="45"/>
      <c r="BU405" s="45"/>
      <c r="BV405" s="45"/>
      <c r="BW405" s="45"/>
      <c r="BX405" s="45"/>
      <c r="BY405" s="45"/>
      <c r="BZ405" s="45"/>
      <c r="CA405" s="45"/>
      <c r="CB405" s="45"/>
      <c r="CC405" s="45"/>
      <c r="CD405" s="45"/>
      <c r="CE405" s="45"/>
      <c r="CF405" s="45"/>
      <c r="CG405" s="45"/>
      <c r="CH405" s="45"/>
      <c r="CI405" s="45"/>
      <c r="CJ405" s="45"/>
      <c r="CK405" s="45"/>
      <c r="CL405" s="45"/>
      <c r="CM405" s="45"/>
      <c r="CN405" s="45"/>
      <c r="CO405" s="45"/>
      <c r="CP405" s="45"/>
      <c r="CQ405" s="45"/>
      <c r="CR405" s="45"/>
      <c r="CS405" s="45"/>
      <c r="CT405" s="45"/>
      <c r="CU405" s="45"/>
      <c r="CV405" s="45"/>
      <c r="CW405" s="45"/>
      <c r="CX405" s="45"/>
      <c r="CY405" s="45"/>
      <c r="CZ405" s="45"/>
      <c r="DA405" s="45"/>
      <c r="DB405" s="45"/>
      <c r="DC405" s="45"/>
      <c r="DD405" s="45"/>
      <c r="DE405" s="45"/>
      <c r="DF405" s="45"/>
      <c r="DG405" s="45"/>
      <c r="DH405" s="45"/>
      <c r="DI405" s="45"/>
      <c r="DJ405" s="45"/>
      <c r="DK405" s="45"/>
      <c r="DL405" s="45"/>
      <c r="DM405" s="45"/>
      <c r="DN405" s="45"/>
      <c r="DO405" s="45"/>
      <c r="DP405" s="45"/>
      <c r="DQ405" s="45"/>
      <c r="DR405" s="45"/>
      <c r="DS405" s="45"/>
      <c r="DT405" s="45"/>
      <c r="DU405" s="45"/>
      <c r="DV405" s="45"/>
      <c r="DW405" s="45"/>
      <c r="DX405" s="45"/>
      <c r="DY405" s="45"/>
      <c r="DZ405" s="45"/>
      <c r="EA405" s="45"/>
      <c r="EB405" s="45"/>
      <c r="EC405" s="45"/>
      <c r="ED405" s="45"/>
      <c r="EE405" s="45"/>
      <c r="EF405" s="45"/>
      <c r="EG405" s="45"/>
      <c r="EH405" s="45"/>
      <c r="EI405" s="45"/>
      <c r="EJ405" s="45"/>
      <c r="EK405" s="45"/>
      <c r="EL405" s="45"/>
      <c r="EM405" s="45"/>
      <c r="EN405" s="45"/>
      <c r="EO405" s="45"/>
      <c r="EP405" s="45"/>
      <c r="EQ405" s="45"/>
      <c r="ER405" s="45"/>
      <c r="ES405" s="45"/>
    </row>
    <row r="406" spans="1:151" s="54" customFormat="1" ht="18.75" customHeight="1" thickBot="1">
      <c r="A406" s="233"/>
      <c r="B406" s="91">
        <v>5899</v>
      </c>
      <c r="C406" s="90" t="s">
        <v>749</v>
      </c>
      <c r="D406" s="90"/>
      <c r="E406" s="90"/>
      <c r="F406" s="68"/>
      <c r="G406" s="91" t="s">
        <v>18</v>
      </c>
      <c r="H406" s="123">
        <v>6.1</v>
      </c>
      <c r="I406" s="317"/>
      <c r="J406" s="90" t="s">
        <v>1575</v>
      </c>
      <c r="K406" s="313">
        <f>A406*H406</f>
        <v>0</v>
      </c>
      <c r="L406" s="273" t="s">
        <v>1231</v>
      </c>
      <c r="M406" s="273" t="s">
        <v>99</v>
      </c>
      <c r="N406" s="273"/>
      <c r="O406" s="278"/>
      <c r="P406" s="278"/>
      <c r="Q406" s="278"/>
      <c r="R406" s="278"/>
      <c r="EQ406" s="55"/>
      <c r="ER406" s="55"/>
      <c r="ES406" s="55"/>
      <c r="ET406" s="45"/>
      <c r="EU406" s="45"/>
    </row>
    <row r="407" spans="1:151" s="54" customFormat="1" ht="18.75" customHeight="1" thickBot="1">
      <c r="A407" s="233"/>
      <c r="B407" s="91">
        <v>1596</v>
      </c>
      <c r="C407" s="90" t="s">
        <v>749</v>
      </c>
      <c r="D407" s="90"/>
      <c r="E407" s="90"/>
      <c r="F407" s="68"/>
      <c r="G407" s="91" t="s">
        <v>15</v>
      </c>
      <c r="H407" s="123">
        <v>8.1</v>
      </c>
      <c r="I407" s="317"/>
      <c r="J407" s="90" t="s">
        <v>1575</v>
      </c>
      <c r="K407" s="313">
        <f>A407*H407</f>
        <v>0</v>
      </c>
      <c r="L407" s="273" t="s">
        <v>1232</v>
      </c>
      <c r="M407" s="273" t="s">
        <v>100</v>
      </c>
      <c r="N407" s="273"/>
      <c r="O407" s="281"/>
      <c r="P407" s="281"/>
      <c r="Q407" s="281"/>
      <c r="R407" s="281"/>
      <c r="S407" s="101"/>
      <c r="T407" s="101"/>
      <c r="U407" s="101"/>
      <c r="V407" s="101"/>
      <c r="W407" s="101"/>
      <c r="X407" s="101"/>
      <c r="Y407" s="101"/>
      <c r="Z407" s="101"/>
      <c r="AA407" s="101"/>
      <c r="AB407" s="101"/>
      <c r="AC407" s="101"/>
      <c r="AD407" s="101"/>
      <c r="AE407" s="101"/>
      <c r="AF407" s="101"/>
      <c r="AG407" s="101"/>
      <c r="AH407" s="101"/>
      <c r="AI407" s="101"/>
      <c r="AJ407" s="101"/>
      <c r="AK407" s="101"/>
      <c r="AL407" s="101"/>
      <c r="AM407" s="101"/>
      <c r="AN407" s="101"/>
      <c r="AO407" s="101"/>
      <c r="AP407" s="101"/>
      <c r="AQ407" s="101"/>
      <c r="AR407" s="101"/>
      <c r="AS407" s="101"/>
      <c r="AT407" s="101"/>
      <c r="AU407" s="101"/>
      <c r="AV407" s="101"/>
      <c r="AW407" s="101"/>
      <c r="AX407" s="101"/>
      <c r="AY407" s="101"/>
      <c r="AZ407" s="101"/>
      <c r="BA407" s="101"/>
      <c r="BB407" s="101"/>
      <c r="BC407" s="101"/>
      <c r="BD407" s="101"/>
      <c r="BE407" s="101"/>
      <c r="BF407" s="101"/>
      <c r="BG407" s="101"/>
      <c r="BH407" s="101"/>
      <c r="BI407" s="101"/>
      <c r="BJ407" s="101"/>
      <c r="BK407" s="101"/>
      <c r="BL407" s="101"/>
      <c r="BM407" s="101"/>
      <c r="BN407" s="101"/>
      <c r="BO407" s="101"/>
      <c r="BP407" s="101"/>
      <c r="BQ407" s="101"/>
      <c r="BR407" s="101"/>
      <c r="BS407" s="101"/>
      <c r="BT407" s="101"/>
      <c r="BU407" s="101"/>
      <c r="BV407" s="101"/>
      <c r="BW407" s="101"/>
      <c r="BX407" s="101"/>
      <c r="BY407" s="101"/>
      <c r="BZ407" s="101"/>
      <c r="CA407" s="101"/>
      <c r="CB407" s="101"/>
      <c r="CC407" s="101"/>
      <c r="CD407" s="101"/>
      <c r="CE407" s="101"/>
      <c r="CF407" s="101"/>
      <c r="CG407" s="101"/>
      <c r="CH407" s="101"/>
      <c r="CI407" s="101"/>
      <c r="CJ407" s="101"/>
      <c r="CK407" s="101"/>
      <c r="CL407" s="101"/>
      <c r="CM407" s="101"/>
      <c r="CN407" s="101"/>
      <c r="CO407" s="101"/>
      <c r="CP407" s="101"/>
      <c r="CQ407" s="101"/>
      <c r="CR407" s="101"/>
      <c r="CS407" s="101"/>
      <c r="CT407" s="101"/>
      <c r="CU407" s="101"/>
      <c r="CV407" s="101"/>
      <c r="CW407" s="101"/>
      <c r="CX407" s="101"/>
      <c r="CY407" s="101"/>
      <c r="CZ407" s="101"/>
      <c r="DA407" s="101"/>
      <c r="DB407" s="101"/>
      <c r="DC407" s="101"/>
      <c r="DD407" s="101"/>
      <c r="DE407" s="101"/>
      <c r="DF407" s="101"/>
      <c r="DG407" s="101"/>
      <c r="DH407" s="101"/>
      <c r="DI407" s="101"/>
      <c r="DJ407" s="101"/>
      <c r="DK407" s="101"/>
      <c r="DL407" s="101"/>
      <c r="DM407" s="101"/>
      <c r="DN407" s="101"/>
      <c r="DO407" s="101"/>
      <c r="DP407" s="101"/>
      <c r="DQ407" s="101"/>
      <c r="DR407" s="101"/>
      <c r="DS407" s="101"/>
      <c r="DT407" s="101"/>
      <c r="DU407" s="101"/>
      <c r="DV407" s="101"/>
      <c r="DW407" s="101"/>
      <c r="DX407" s="101"/>
      <c r="DY407" s="101"/>
      <c r="DZ407" s="101"/>
      <c r="EA407" s="101"/>
      <c r="EB407" s="101"/>
      <c r="EC407" s="101"/>
      <c r="ED407" s="101"/>
      <c r="EE407" s="101"/>
      <c r="EF407" s="101"/>
      <c r="EG407" s="101"/>
      <c r="EH407" s="101"/>
      <c r="EI407" s="101"/>
      <c r="EJ407" s="101"/>
      <c r="EK407" s="101"/>
      <c r="EL407" s="101"/>
      <c r="EM407" s="101"/>
      <c r="EN407" s="101"/>
      <c r="EO407" s="101"/>
      <c r="EP407" s="101"/>
      <c r="EQ407" s="101"/>
      <c r="ER407" s="101"/>
      <c r="ES407" s="101"/>
      <c r="ET407" s="90"/>
      <c r="EU407" s="90"/>
    </row>
    <row r="408" spans="1:151" s="101" customFormat="1" ht="18.75" customHeight="1" thickBot="1">
      <c r="A408" s="233"/>
      <c r="B408" s="91">
        <v>556</v>
      </c>
      <c r="C408" s="90" t="s">
        <v>1745</v>
      </c>
      <c r="D408" s="90"/>
      <c r="E408" s="90"/>
      <c r="F408" s="68"/>
      <c r="G408" s="91" t="s">
        <v>15</v>
      </c>
      <c r="H408" s="123">
        <v>9.6</v>
      </c>
      <c r="I408" s="317"/>
      <c r="J408" s="90" t="s">
        <v>1568</v>
      </c>
      <c r="K408" s="313">
        <f>A408*H408</f>
        <v>0</v>
      </c>
      <c r="L408" s="273" t="s">
        <v>1746</v>
      </c>
      <c r="M408" s="273" t="s">
        <v>1747</v>
      </c>
      <c r="N408" s="273"/>
      <c r="O408" s="285"/>
      <c r="P408" s="285"/>
      <c r="Q408" s="285"/>
      <c r="R408" s="28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45"/>
      <c r="AR408" s="45"/>
      <c r="AS408" s="45"/>
      <c r="AT408" s="45"/>
      <c r="AU408" s="45"/>
      <c r="AV408" s="45"/>
      <c r="AW408" s="45"/>
      <c r="AX408" s="45"/>
      <c r="AY408" s="45"/>
      <c r="AZ408" s="45"/>
      <c r="BA408" s="45"/>
      <c r="BB408" s="45"/>
      <c r="BC408" s="45"/>
      <c r="BD408" s="45"/>
      <c r="BE408" s="45"/>
      <c r="BF408" s="45"/>
      <c r="BG408" s="45"/>
      <c r="BH408" s="45"/>
      <c r="BI408" s="45"/>
      <c r="BJ408" s="45"/>
      <c r="BK408" s="45"/>
      <c r="BL408" s="45"/>
      <c r="BM408" s="45"/>
      <c r="BN408" s="45"/>
      <c r="BO408" s="45"/>
      <c r="BP408" s="45"/>
      <c r="BQ408" s="45"/>
      <c r="BR408" s="45"/>
      <c r="BS408" s="45"/>
      <c r="BT408" s="45"/>
      <c r="BU408" s="45"/>
      <c r="BV408" s="45"/>
      <c r="BW408" s="45"/>
      <c r="BX408" s="45"/>
      <c r="BY408" s="45"/>
      <c r="BZ408" s="45"/>
      <c r="CA408" s="45"/>
      <c r="CB408" s="45"/>
      <c r="CC408" s="45"/>
      <c r="CD408" s="45"/>
      <c r="CE408" s="45"/>
      <c r="CF408" s="45"/>
      <c r="CG408" s="45"/>
      <c r="CH408" s="45"/>
      <c r="CI408" s="45"/>
      <c r="CJ408" s="45"/>
      <c r="CK408" s="45"/>
      <c r="CL408" s="45"/>
      <c r="CM408" s="45"/>
      <c r="CN408" s="45"/>
      <c r="CO408" s="45"/>
      <c r="CP408" s="45"/>
      <c r="CQ408" s="45"/>
      <c r="CR408" s="45"/>
      <c r="CS408" s="45"/>
      <c r="CT408" s="45"/>
      <c r="CU408" s="45"/>
      <c r="CV408" s="45"/>
      <c r="CW408" s="45"/>
      <c r="CX408" s="45"/>
      <c r="CY408" s="45"/>
      <c r="CZ408" s="45"/>
      <c r="DA408" s="45"/>
      <c r="DB408" s="45"/>
      <c r="DC408" s="45"/>
      <c r="DD408" s="45"/>
      <c r="DE408" s="45"/>
      <c r="DF408" s="45"/>
      <c r="DG408" s="45"/>
      <c r="DH408" s="45"/>
      <c r="DI408" s="45"/>
      <c r="DJ408" s="45"/>
      <c r="DK408" s="45"/>
      <c r="DL408" s="45"/>
      <c r="DM408" s="45"/>
      <c r="DN408" s="45"/>
      <c r="DO408" s="45"/>
      <c r="DP408" s="45"/>
      <c r="DQ408" s="45"/>
      <c r="DR408" s="45"/>
      <c r="DS408" s="45"/>
      <c r="DT408" s="45"/>
      <c r="DU408" s="45"/>
      <c r="DV408" s="45"/>
      <c r="DW408" s="45"/>
      <c r="DX408" s="45"/>
      <c r="DY408" s="45"/>
      <c r="DZ408" s="45"/>
      <c r="EA408" s="45"/>
      <c r="EB408" s="45"/>
      <c r="EC408" s="45"/>
      <c r="ED408" s="45"/>
      <c r="EE408" s="45"/>
      <c r="EF408" s="45"/>
      <c r="EG408" s="45"/>
      <c r="EH408" s="45"/>
      <c r="EI408" s="45"/>
      <c r="EJ408" s="45"/>
      <c r="EK408" s="45"/>
      <c r="EL408" s="45"/>
      <c r="EM408" s="45"/>
      <c r="EN408" s="45"/>
      <c r="EO408" s="45"/>
      <c r="EP408" s="45"/>
      <c r="EQ408" s="45"/>
      <c r="ER408" s="45"/>
      <c r="ES408" s="45"/>
      <c r="ET408" s="89"/>
      <c r="EU408" s="89"/>
    </row>
    <row r="409" spans="1:151" s="54" customFormat="1" ht="18.75" customHeight="1" thickBot="1">
      <c r="A409" s="233"/>
      <c r="B409" s="91">
        <v>524</v>
      </c>
      <c r="C409" s="90" t="s">
        <v>694</v>
      </c>
      <c r="D409" s="90"/>
      <c r="E409" s="90"/>
      <c r="F409" s="68"/>
      <c r="G409" s="91" t="s">
        <v>15</v>
      </c>
      <c r="H409" s="123">
        <v>9.6</v>
      </c>
      <c r="I409" s="317"/>
      <c r="J409" s="90" t="s">
        <v>1577</v>
      </c>
      <c r="K409" s="313">
        <f>A409*H409</f>
        <v>0</v>
      </c>
      <c r="L409" s="273" t="s">
        <v>1233</v>
      </c>
      <c r="M409" s="273" t="s">
        <v>219</v>
      </c>
      <c r="N409" s="273"/>
      <c r="O409" s="278"/>
      <c r="P409" s="278"/>
      <c r="Q409" s="278"/>
      <c r="R409" s="278"/>
      <c r="ET409" s="103"/>
      <c r="EU409" s="103"/>
    </row>
    <row r="410" spans="1:151" s="54" customFormat="1" ht="18.75" customHeight="1" thickBot="1">
      <c r="A410" s="233"/>
      <c r="B410" s="91">
        <v>102</v>
      </c>
      <c r="C410" s="90" t="s">
        <v>692</v>
      </c>
      <c r="D410" s="90"/>
      <c r="E410" s="90"/>
      <c r="F410" s="68"/>
      <c r="G410" s="91" t="s">
        <v>18</v>
      </c>
      <c r="H410" s="123">
        <v>7.1</v>
      </c>
      <c r="I410" s="317"/>
      <c r="J410" s="90" t="s">
        <v>1568</v>
      </c>
      <c r="K410" s="313">
        <f>A410*H410</f>
        <v>0</v>
      </c>
      <c r="L410" s="273" t="s">
        <v>1234</v>
      </c>
      <c r="M410" s="273" t="s">
        <v>693</v>
      </c>
      <c r="N410" s="273"/>
      <c r="O410" s="278"/>
      <c r="P410" s="278"/>
      <c r="Q410" s="278"/>
      <c r="R410" s="278"/>
    </row>
    <row r="411" spans="1:151" s="54" customFormat="1" ht="18.75" customHeight="1" thickBot="1">
      <c r="A411" s="233"/>
      <c r="B411" s="91">
        <v>297</v>
      </c>
      <c r="C411" s="90" t="s">
        <v>695</v>
      </c>
      <c r="D411" s="90"/>
      <c r="E411" s="90"/>
      <c r="F411" s="68"/>
      <c r="G411" s="91" t="s">
        <v>15</v>
      </c>
      <c r="H411" s="123">
        <v>9.6</v>
      </c>
      <c r="I411" s="317"/>
      <c r="J411" s="90" t="s">
        <v>1577</v>
      </c>
      <c r="K411" s="313">
        <f>A411*H411</f>
        <v>0</v>
      </c>
      <c r="L411" s="273" t="s">
        <v>1235</v>
      </c>
      <c r="M411" s="273" t="s">
        <v>696</v>
      </c>
      <c r="N411" s="273"/>
      <c r="O411" s="285"/>
      <c r="P411" s="285"/>
      <c r="Q411" s="285"/>
      <c r="R411" s="28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45"/>
      <c r="AR411" s="45"/>
      <c r="AS411" s="45"/>
      <c r="AT411" s="45"/>
      <c r="AU411" s="45"/>
      <c r="AV411" s="45"/>
      <c r="AW411" s="45"/>
      <c r="AX411" s="45"/>
      <c r="AY411" s="45"/>
      <c r="AZ411" s="45"/>
      <c r="BA411" s="45"/>
      <c r="BB411" s="45"/>
      <c r="BC411" s="45"/>
      <c r="BD411" s="45"/>
      <c r="BE411" s="45"/>
      <c r="BF411" s="45"/>
      <c r="BG411" s="45"/>
      <c r="BH411" s="45"/>
      <c r="BI411" s="45"/>
      <c r="BJ411" s="45"/>
      <c r="BK411" s="45"/>
      <c r="BL411" s="45"/>
      <c r="BM411" s="45"/>
      <c r="BN411" s="45"/>
      <c r="BO411" s="45"/>
      <c r="BP411" s="45"/>
      <c r="BQ411" s="45"/>
      <c r="BR411" s="45"/>
      <c r="BS411" s="45"/>
      <c r="BT411" s="45"/>
      <c r="BU411" s="45"/>
      <c r="BV411" s="45"/>
      <c r="BW411" s="45"/>
      <c r="BX411" s="45"/>
      <c r="BY411" s="45"/>
      <c r="BZ411" s="45"/>
      <c r="CA411" s="45"/>
      <c r="CB411" s="45"/>
      <c r="CC411" s="45"/>
      <c r="CD411" s="45"/>
      <c r="CE411" s="45"/>
      <c r="CF411" s="45"/>
      <c r="CG411" s="45"/>
      <c r="CH411" s="45"/>
      <c r="CI411" s="45"/>
      <c r="CJ411" s="45"/>
      <c r="CK411" s="45"/>
      <c r="CL411" s="45"/>
      <c r="CM411" s="45"/>
      <c r="CN411" s="45"/>
      <c r="CO411" s="45"/>
      <c r="CP411" s="45"/>
      <c r="CQ411" s="45"/>
      <c r="CR411" s="45"/>
      <c r="CS411" s="45"/>
      <c r="CT411" s="45"/>
      <c r="CU411" s="45"/>
      <c r="CV411" s="45"/>
      <c r="CW411" s="45"/>
      <c r="CX411" s="45"/>
      <c r="CY411" s="45"/>
      <c r="CZ411" s="45"/>
      <c r="DA411" s="45"/>
      <c r="DB411" s="45"/>
      <c r="DC411" s="45"/>
      <c r="DD411" s="45"/>
      <c r="DE411" s="45"/>
      <c r="DF411" s="45"/>
      <c r="DG411" s="45"/>
      <c r="DH411" s="45"/>
      <c r="DI411" s="45"/>
      <c r="DJ411" s="45"/>
      <c r="DK411" s="45"/>
      <c r="DL411" s="45"/>
      <c r="DM411" s="45"/>
      <c r="DN411" s="45"/>
      <c r="DO411" s="45"/>
      <c r="DP411" s="45"/>
      <c r="DQ411" s="45"/>
      <c r="DR411" s="45"/>
      <c r="DS411" s="45"/>
      <c r="DT411" s="45"/>
      <c r="DU411" s="45"/>
      <c r="DV411" s="45"/>
      <c r="DW411" s="45"/>
      <c r="DX411" s="45"/>
      <c r="DY411" s="45"/>
      <c r="DZ411" s="45"/>
      <c r="EA411" s="45"/>
      <c r="EB411" s="45"/>
      <c r="EC411" s="45"/>
      <c r="ED411" s="45"/>
      <c r="EE411" s="45"/>
      <c r="EF411" s="45"/>
      <c r="EG411" s="45"/>
      <c r="EH411" s="45"/>
      <c r="EI411" s="45"/>
      <c r="EJ411" s="45"/>
      <c r="EK411" s="45"/>
      <c r="EL411" s="45"/>
      <c r="EM411" s="45"/>
      <c r="EN411" s="45"/>
      <c r="EO411" s="45"/>
      <c r="EP411" s="45"/>
      <c r="EQ411" s="45"/>
      <c r="ER411" s="45"/>
      <c r="ES411" s="45"/>
    </row>
    <row r="412" spans="1:151" s="45" customFormat="1" ht="18.75" customHeight="1" thickBot="1">
      <c r="A412" s="233"/>
      <c r="B412" s="91">
        <v>152</v>
      </c>
      <c r="C412" s="90" t="s">
        <v>700</v>
      </c>
      <c r="D412" s="90"/>
      <c r="E412" s="90"/>
      <c r="F412" s="68"/>
      <c r="G412" s="91" t="s">
        <v>15</v>
      </c>
      <c r="H412" s="123">
        <v>9.6</v>
      </c>
      <c r="I412" s="317"/>
      <c r="J412" s="90" t="s">
        <v>1577</v>
      </c>
      <c r="K412" s="313">
        <f>A412*H412</f>
        <v>0</v>
      </c>
      <c r="L412" s="273" t="s">
        <v>1236</v>
      </c>
      <c r="M412" s="273" t="s">
        <v>701</v>
      </c>
      <c r="N412" s="273"/>
      <c r="O412" s="278"/>
      <c r="P412" s="278"/>
      <c r="Q412" s="278"/>
      <c r="R412" s="278"/>
      <c r="S412" s="54"/>
      <c r="T412" s="54"/>
      <c r="U412" s="54"/>
      <c r="V412" s="54"/>
      <c r="W412" s="54"/>
      <c r="X412" s="54"/>
      <c r="Y412" s="54"/>
      <c r="Z412" s="54"/>
      <c r="AA412" s="54"/>
      <c r="AB412" s="54"/>
      <c r="AC412" s="54"/>
      <c r="AD412" s="54"/>
      <c r="AE412" s="54"/>
      <c r="AF412" s="54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  <c r="CM412" s="54"/>
      <c r="CN412" s="54"/>
      <c r="CO412" s="54"/>
      <c r="CP412" s="54"/>
      <c r="CQ412" s="54"/>
      <c r="CR412" s="54"/>
      <c r="CS412" s="54"/>
      <c r="CT412" s="54"/>
      <c r="CU412" s="54"/>
      <c r="CV412" s="54"/>
      <c r="CW412" s="54"/>
      <c r="CX412" s="54"/>
      <c r="CY412" s="54"/>
      <c r="CZ412" s="54"/>
      <c r="DA412" s="54"/>
      <c r="DB412" s="54"/>
      <c r="DC412" s="54"/>
      <c r="DD412" s="54"/>
      <c r="DE412" s="54"/>
      <c r="DF412" s="54"/>
      <c r="DG412" s="54"/>
      <c r="DH412" s="54"/>
      <c r="DI412" s="54"/>
      <c r="DJ412" s="54"/>
      <c r="DK412" s="54"/>
      <c r="DL412" s="54"/>
      <c r="DM412" s="54"/>
      <c r="DN412" s="54"/>
      <c r="DO412" s="54"/>
      <c r="DP412" s="54"/>
      <c r="DQ412" s="54"/>
      <c r="DR412" s="54"/>
      <c r="DS412" s="54"/>
      <c r="DT412" s="54"/>
      <c r="DU412" s="54"/>
      <c r="DV412" s="54"/>
      <c r="DW412" s="54"/>
      <c r="DX412" s="54"/>
      <c r="DY412" s="54"/>
      <c r="DZ412" s="54"/>
      <c r="EA412" s="54"/>
      <c r="EB412" s="54"/>
      <c r="EC412" s="54"/>
      <c r="ED412" s="54"/>
      <c r="EE412" s="54"/>
      <c r="EF412" s="54"/>
      <c r="EG412" s="54"/>
      <c r="EH412" s="54"/>
      <c r="EI412" s="54"/>
      <c r="EJ412" s="54"/>
      <c r="EK412" s="54"/>
      <c r="EL412" s="54"/>
      <c r="EM412" s="54"/>
      <c r="EN412" s="54"/>
      <c r="EO412" s="54"/>
      <c r="EP412" s="54"/>
      <c r="EQ412" s="54"/>
      <c r="ER412" s="54"/>
      <c r="ES412" s="54"/>
      <c r="ET412" s="104"/>
      <c r="EU412" s="104"/>
    </row>
    <row r="413" spans="1:151" s="54" customFormat="1" ht="18.75" customHeight="1" thickBot="1">
      <c r="A413" s="233"/>
      <c r="B413" s="91">
        <v>124</v>
      </c>
      <c r="C413" s="162" t="s">
        <v>698</v>
      </c>
      <c r="D413" s="90"/>
      <c r="E413" s="90"/>
      <c r="F413" s="68"/>
      <c r="G413" s="91" t="s">
        <v>15</v>
      </c>
      <c r="H413" s="123">
        <v>9.6</v>
      </c>
      <c r="I413" s="317"/>
      <c r="J413" s="90" t="s">
        <v>1577</v>
      </c>
      <c r="K413" s="313">
        <f>A413*H413</f>
        <v>0</v>
      </c>
      <c r="L413" s="273" t="s">
        <v>1237</v>
      </c>
      <c r="M413" s="273" t="s">
        <v>699</v>
      </c>
      <c r="N413" s="273"/>
      <c r="O413" s="278"/>
      <c r="P413" s="278"/>
      <c r="Q413" s="278"/>
      <c r="R413" s="278"/>
      <c r="ET413" s="55"/>
      <c r="EU413" s="55"/>
    </row>
    <row r="414" spans="1:151" s="54" customFormat="1" ht="18.75" customHeight="1" thickBot="1">
      <c r="A414" s="233"/>
      <c r="B414" s="91">
        <v>679</v>
      </c>
      <c r="C414" s="90" t="s">
        <v>702</v>
      </c>
      <c r="D414" s="90"/>
      <c r="E414" s="90"/>
      <c r="F414" s="68"/>
      <c r="G414" s="91" t="s">
        <v>15</v>
      </c>
      <c r="H414" s="123">
        <v>9.6</v>
      </c>
      <c r="I414" s="317"/>
      <c r="J414" s="90" t="s">
        <v>1577</v>
      </c>
      <c r="K414" s="313">
        <f>A414*H414</f>
        <v>0</v>
      </c>
      <c r="L414" s="273" t="s">
        <v>1238</v>
      </c>
      <c r="M414" s="273" t="s">
        <v>221</v>
      </c>
      <c r="N414" s="273"/>
      <c r="O414" s="278"/>
      <c r="P414" s="278"/>
      <c r="Q414" s="278"/>
      <c r="R414" s="278"/>
      <c r="ET414" s="103"/>
      <c r="EU414" s="103"/>
    </row>
    <row r="415" spans="1:151" s="54" customFormat="1" ht="18.75" customHeight="1" thickBot="1">
      <c r="A415" s="233"/>
      <c r="B415" s="91">
        <v>404</v>
      </c>
      <c r="C415" s="90" t="s">
        <v>697</v>
      </c>
      <c r="D415" s="90"/>
      <c r="E415" s="90"/>
      <c r="F415" s="68"/>
      <c r="G415" s="91" t="s">
        <v>15</v>
      </c>
      <c r="H415" s="123">
        <v>9.6</v>
      </c>
      <c r="I415" s="317"/>
      <c r="J415" s="90" t="s">
        <v>1577</v>
      </c>
      <c r="K415" s="313">
        <f>A415*H415</f>
        <v>0</v>
      </c>
      <c r="L415" s="273" t="s">
        <v>1239</v>
      </c>
      <c r="M415" s="273" t="s">
        <v>220</v>
      </c>
      <c r="N415" s="273"/>
      <c r="O415" s="281"/>
      <c r="P415" s="281"/>
      <c r="Q415" s="281"/>
      <c r="R415" s="281"/>
      <c r="S415" s="101"/>
      <c r="T415" s="101"/>
      <c r="U415" s="101"/>
      <c r="V415" s="101"/>
      <c r="W415" s="101"/>
      <c r="X415" s="101"/>
      <c r="Y415" s="101"/>
      <c r="Z415" s="101"/>
      <c r="AA415" s="101"/>
      <c r="AB415" s="101"/>
      <c r="AC415" s="101"/>
      <c r="AD415" s="101"/>
      <c r="AE415" s="101"/>
      <c r="AF415" s="101"/>
      <c r="AG415" s="101"/>
      <c r="AH415" s="101"/>
      <c r="AI415" s="101"/>
      <c r="AJ415" s="101"/>
      <c r="AK415" s="101"/>
      <c r="AL415" s="101"/>
      <c r="AM415" s="101"/>
      <c r="AN415" s="101"/>
      <c r="AO415" s="101"/>
      <c r="AP415" s="101"/>
      <c r="AQ415" s="101"/>
      <c r="AR415" s="101"/>
      <c r="AS415" s="101"/>
      <c r="AT415" s="101"/>
      <c r="AU415" s="101"/>
      <c r="AV415" s="101"/>
      <c r="AW415" s="101"/>
      <c r="AX415" s="101"/>
      <c r="AY415" s="101"/>
      <c r="AZ415" s="101"/>
      <c r="BA415" s="101"/>
      <c r="BB415" s="101"/>
      <c r="BC415" s="101"/>
      <c r="BD415" s="101"/>
      <c r="BE415" s="101"/>
      <c r="BF415" s="101"/>
      <c r="BG415" s="101"/>
      <c r="BH415" s="101"/>
      <c r="BI415" s="101"/>
      <c r="BJ415" s="101"/>
      <c r="BK415" s="101"/>
      <c r="BL415" s="101"/>
      <c r="BM415" s="101"/>
      <c r="BN415" s="101"/>
      <c r="BO415" s="101"/>
      <c r="BP415" s="101"/>
      <c r="BQ415" s="101"/>
      <c r="BR415" s="101"/>
      <c r="BS415" s="101"/>
      <c r="BT415" s="101"/>
      <c r="BU415" s="101"/>
      <c r="BV415" s="101"/>
      <c r="BW415" s="101"/>
      <c r="BX415" s="101"/>
      <c r="BY415" s="101"/>
      <c r="BZ415" s="101"/>
      <c r="CA415" s="101"/>
      <c r="CB415" s="101"/>
      <c r="CC415" s="101"/>
      <c r="CD415" s="101"/>
      <c r="CE415" s="101"/>
      <c r="CF415" s="101"/>
      <c r="CG415" s="101"/>
      <c r="CH415" s="101"/>
      <c r="CI415" s="101"/>
      <c r="CJ415" s="101"/>
      <c r="CK415" s="101"/>
      <c r="CL415" s="101"/>
      <c r="CM415" s="101"/>
      <c r="CN415" s="101"/>
      <c r="CO415" s="101"/>
      <c r="CP415" s="101"/>
      <c r="CQ415" s="101"/>
      <c r="CR415" s="101"/>
      <c r="CS415" s="101"/>
      <c r="CT415" s="101"/>
      <c r="CU415" s="101"/>
      <c r="CV415" s="101"/>
      <c r="CW415" s="101"/>
      <c r="CX415" s="101"/>
      <c r="CY415" s="101"/>
      <c r="CZ415" s="101"/>
      <c r="DA415" s="101"/>
      <c r="DB415" s="101"/>
      <c r="DC415" s="101"/>
      <c r="DD415" s="101"/>
      <c r="DE415" s="101"/>
      <c r="DF415" s="101"/>
      <c r="DG415" s="101"/>
      <c r="DH415" s="101"/>
      <c r="DI415" s="101"/>
      <c r="DJ415" s="101"/>
      <c r="DK415" s="101"/>
      <c r="DL415" s="101"/>
      <c r="DM415" s="101"/>
      <c r="DN415" s="101"/>
      <c r="DO415" s="101"/>
      <c r="DP415" s="101"/>
      <c r="DQ415" s="101"/>
      <c r="DR415" s="101"/>
      <c r="DS415" s="101"/>
      <c r="DT415" s="101"/>
      <c r="DU415" s="101"/>
      <c r="DV415" s="101"/>
      <c r="DW415" s="101"/>
      <c r="DX415" s="101"/>
      <c r="DY415" s="101"/>
      <c r="DZ415" s="101"/>
      <c r="EA415" s="101"/>
      <c r="EB415" s="101"/>
      <c r="EC415" s="101"/>
      <c r="ED415" s="101"/>
      <c r="EE415" s="101"/>
      <c r="EF415" s="101"/>
      <c r="EG415" s="101"/>
      <c r="EH415" s="101"/>
      <c r="EI415" s="101"/>
      <c r="EJ415" s="101"/>
      <c r="EK415" s="101"/>
      <c r="EL415" s="101"/>
      <c r="EM415" s="101"/>
      <c r="EN415" s="101"/>
      <c r="EO415" s="101"/>
      <c r="EP415" s="101"/>
      <c r="EQ415" s="101"/>
      <c r="ER415" s="101"/>
      <c r="ES415" s="101"/>
      <c r="ET415" s="45"/>
      <c r="EU415" s="45"/>
    </row>
    <row r="416" spans="1:151" s="45" customFormat="1" ht="18.75" customHeight="1" thickBot="1">
      <c r="A416" s="233"/>
      <c r="B416" s="91">
        <v>210</v>
      </c>
      <c r="C416" s="90" t="s">
        <v>1588</v>
      </c>
      <c r="D416" s="90"/>
      <c r="E416" s="90"/>
      <c r="F416" s="68"/>
      <c r="G416" s="91" t="s">
        <v>18</v>
      </c>
      <c r="H416" s="123">
        <v>7.8</v>
      </c>
      <c r="I416" s="317"/>
      <c r="J416" s="90" t="s">
        <v>1577</v>
      </c>
      <c r="K416" s="313">
        <f>A416*H416</f>
        <v>0</v>
      </c>
      <c r="L416" s="273" t="s">
        <v>1589</v>
      </c>
      <c r="M416" s="273" t="s">
        <v>1590</v>
      </c>
      <c r="N416" s="273"/>
      <c r="O416" s="285"/>
      <c r="P416" s="285"/>
      <c r="Q416" s="285"/>
      <c r="R416" s="285"/>
      <c r="ET416" s="89"/>
      <c r="EU416" s="89"/>
    </row>
    <row r="417" spans="1:151" s="101" customFormat="1" ht="18.75" customHeight="1" thickBot="1">
      <c r="A417" s="233"/>
      <c r="B417" s="91">
        <v>571</v>
      </c>
      <c r="C417" s="162" t="s">
        <v>705</v>
      </c>
      <c r="D417" s="90"/>
      <c r="E417" s="90"/>
      <c r="F417" s="68"/>
      <c r="G417" s="91" t="s">
        <v>15</v>
      </c>
      <c r="H417" s="123">
        <v>9.6</v>
      </c>
      <c r="I417" s="317"/>
      <c r="J417" s="90" t="s">
        <v>1568</v>
      </c>
      <c r="K417" s="313">
        <f>A417*H417</f>
        <v>0</v>
      </c>
      <c r="L417" s="273" t="s">
        <v>1240</v>
      </c>
      <c r="M417" s="273" t="s">
        <v>222</v>
      </c>
      <c r="N417" s="273"/>
      <c r="O417" s="285"/>
      <c r="P417" s="285"/>
      <c r="Q417" s="285"/>
      <c r="R417" s="28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45"/>
      <c r="AR417" s="45"/>
      <c r="AS417" s="45"/>
      <c r="AT417" s="45"/>
      <c r="AU417" s="45"/>
      <c r="AV417" s="45"/>
      <c r="AW417" s="45"/>
      <c r="AX417" s="45"/>
      <c r="AY417" s="45"/>
      <c r="AZ417" s="45"/>
      <c r="BA417" s="45"/>
      <c r="BB417" s="45"/>
      <c r="BC417" s="45"/>
      <c r="BD417" s="45"/>
      <c r="BE417" s="45"/>
      <c r="BF417" s="45"/>
      <c r="BG417" s="45"/>
      <c r="BH417" s="45"/>
      <c r="BI417" s="45"/>
      <c r="BJ417" s="45"/>
      <c r="BK417" s="45"/>
      <c r="BL417" s="45"/>
      <c r="BM417" s="45"/>
      <c r="BN417" s="45"/>
      <c r="BO417" s="45"/>
      <c r="BP417" s="45"/>
      <c r="BQ417" s="45"/>
      <c r="BR417" s="45"/>
      <c r="BS417" s="45"/>
      <c r="BT417" s="45"/>
      <c r="BU417" s="45"/>
      <c r="BV417" s="45"/>
      <c r="BW417" s="45"/>
      <c r="BX417" s="45"/>
      <c r="BY417" s="45"/>
      <c r="BZ417" s="45"/>
      <c r="CA417" s="45"/>
      <c r="CB417" s="45"/>
      <c r="CC417" s="45"/>
      <c r="CD417" s="45"/>
      <c r="CE417" s="45"/>
      <c r="CF417" s="45"/>
      <c r="CG417" s="45"/>
      <c r="CH417" s="45"/>
      <c r="CI417" s="45"/>
      <c r="CJ417" s="45"/>
      <c r="CK417" s="45"/>
      <c r="CL417" s="45"/>
      <c r="CM417" s="45"/>
      <c r="CN417" s="45"/>
      <c r="CO417" s="45"/>
      <c r="CP417" s="45"/>
      <c r="CQ417" s="45"/>
      <c r="CR417" s="45"/>
      <c r="CS417" s="45"/>
      <c r="CT417" s="45"/>
      <c r="CU417" s="45"/>
      <c r="CV417" s="45"/>
      <c r="CW417" s="45"/>
      <c r="CX417" s="45"/>
      <c r="CY417" s="45"/>
      <c r="CZ417" s="45"/>
      <c r="DA417" s="45"/>
      <c r="DB417" s="45"/>
      <c r="DC417" s="45"/>
      <c r="DD417" s="45"/>
      <c r="DE417" s="45"/>
      <c r="DF417" s="45"/>
      <c r="DG417" s="45"/>
      <c r="DH417" s="45"/>
      <c r="DI417" s="45"/>
      <c r="DJ417" s="45"/>
      <c r="DK417" s="45"/>
      <c r="DL417" s="45"/>
      <c r="DM417" s="45"/>
      <c r="DN417" s="45"/>
      <c r="DO417" s="45"/>
      <c r="DP417" s="45"/>
      <c r="DQ417" s="45"/>
      <c r="DR417" s="45"/>
      <c r="DS417" s="45"/>
      <c r="DT417" s="45"/>
      <c r="DU417" s="45"/>
      <c r="DV417" s="45"/>
      <c r="DW417" s="45"/>
      <c r="DX417" s="45"/>
      <c r="DY417" s="45"/>
      <c r="DZ417" s="45"/>
      <c r="EA417" s="45"/>
      <c r="EB417" s="45"/>
      <c r="EC417" s="45"/>
      <c r="ED417" s="45"/>
      <c r="EE417" s="45"/>
      <c r="EF417" s="45"/>
      <c r="EG417" s="45"/>
      <c r="EH417" s="45"/>
      <c r="EI417" s="45"/>
      <c r="EJ417" s="45"/>
      <c r="EK417" s="45"/>
      <c r="EL417" s="45"/>
      <c r="EM417" s="45"/>
      <c r="EN417" s="45"/>
      <c r="EO417" s="45"/>
      <c r="EP417" s="45"/>
      <c r="EQ417" s="45"/>
      <c r="ER417" s="45"/>
      <c r="ES417" s="45"/>
      <c r="ET417" s="45"/>
      <c r="EU417" s="45"/>
    </row>
    <row r="418" spans="1:151" s="101" customFormat="1" ht="18.75" customHeight="1" thickBot="1">
      <c r="A418" s="233"/>
      <c r="B418" s="91">
        <v>266</v>
      </c>
      <c r="C418" s="90" t="s">
        <v>706</v>
      </c>
      <c r="D418" s="90"/>
      <c r="E418" s="90"/>
      <c r="F418" s="68" t="s">
        <v>46</v>
      </c>
      <c r="G418" s="91" t="s">
        <v>18</v>
      </c>
      <c r="H418" s="123">
        <v>8.4499999999999993</v>
      </c>
      <c r="I418" s="317"/>
      <c r="J418" s="90" t="s">
        <v>1577</v>
      </c>
      <c r="K418" s="313">
        <f>A418*H418</f>
        <v>0</v>
      </c>
      <c r="L418" s="273" t="s">
        <v>1241</v>
      </c>
      <c r="M418" s="273" t="s">
        <v>707</v>
      </c>
      <c r="N418" s="273"/>
      <c r="O418" s="281"/>
      <c r="P418" s="281"/>
      <c r="Q418" s="281"/>
      <c r="R418" s="281"/>
      <c r="EQ418" s="104"/>
      <c r="ER418" s="104"/>
      <c r="ES418" s="104"/>
      <c r="ET418" s="110"/>
      <c r="EU418" s="110"/>
    </row>
    <row r="419" spans="1:151" s="45" customFormat="1" ht="18.75" customHeight="1" thickBot="1">
      <c r="A419" s="233"/>
      <c r="B419" s="91">
        <v>575</v>
      </c>
      <c r="C419" s="90" t="s">
        <v>708</v>
      </c>
      <c r="D419" s="90"/>
      <c r="E419" s="90"/>
      <c r="F419" s="68" t="s">
        <v>46</v>
      </c>
      <c r="G419" s="91" t="s">
        <v>18</v>
      </c>
      <c r="H419" s="123">
        <v>8.4499999999999993</v>
      </c>
      <c r="I419" s="317"/>
      <c r="J419" s="90" t="s">
        <v>1579</v>
      </c>
      <c r="K419" s="313">
        <f>A419*H419</f>
        <v>0</v>
      </c>
      <c r="L419" s="273" t="s">
        <v>1242</v>
      </c>
      <c r="M419" s="273" t="s">
        <v>709</v>
      </c>
      <c r="N419" s="273"/>
      <c r="O419" s="285"/>
      <c r="P419" s="285"/>
      <c r="Q419" s="285"/>
      <c r="R419" s="285"/>
    </row>
    <row r="420" spans="1:151" s="45" customFormat="1" ht="18.75" customHeight="1" thickBot="1">
      <c r="A420" s="233"/>
      <c r="B420" s="91">
        <v>910</v>
      </c>
      <c r="C420" s="90" t="s">
        <v>710</v>
      </c>
      <c r="D420" s="90"/>
      <c r="E420" s="90"/>
      <c r="F420" s="68" t="s">
        <v>46</v>
      </c>
      <c r="G420" s="91" t="s">
        <v>18</v>
      </c>
      <c r="H420" s="123">
        <v>8.4499999999999993</v>
      </c>
      <c r="I420" s="317"/>
      <c r="J420" s="90" t="s">
        <v>1577</v>
      </c>
      <c r="K420" s="313">
        <f>A420*H420</f>
        <v>0</v>
      </c>
      <c r="L420" s="273" t="s">
        <v>1243</v>
      </c>
      <c r="M420" s="273" t="s">
        <v>711</v>
      </c>
      <c r="N420" s="273"/>
      <c r="O420" s="276"/>
      <c r="P420" s="276"/>
      <c r="Q420" s="276"/>
      <c r="R420" s="276"/>
      <c r="S420" s="89"/>
      <c r="T420" s="89"/>
      <c r="U420" s="89"/>
      <c r="V420" s="89"/>
      <c r="W420" s="89"/>
      <c r="X420" s="89"/>
      <c r="Y420" s="89"/>
      <c r="Z420" s="89"/>
      <c r="AA420" s="89"/>
      <c r="AB420" s="89"/>
      <c r="AC420" s="89"/>
      <c r="AD420" s="89"/>
      <c r="AE420" s="89"/>
      <c r="AF420" s="89"/>
      <c r="AG420" s="89"/>
      <c r="AH420" s="89"/>
      <c r="AI420" s="89"/>
      <c r="AJ420" s="89"/>
      <c r="AK420" s="89"/>
      <c r="AL420" s="89"/>
      <c r="AM420" s="89"/>
      <c r="AN420" s="89"/>
      <c r="AO420" s="89"/>
      <c r="AP420" s="89"/>
      <c r="AQ420" s="89"/>
      <c r="AR420" s="89"/>
      <c r="AS420" s="89"/>
      <c r="AT420" s="89"/>
      <c r="AU420" s="89"/>
      <c r="AV420" s="89"/>
      <c r="AW420" s="89"/>
      <c r="AX420" s="89"/>
      <c r="AY420" s="89"/>
      <c r="AZ420" s="89"/>
      <c r="BA420" s="89"/>
      <c r="BB420" s="89"/>
      <c r="BC420" s="89"/>
      <c r="BD420" s="89"/>
      <c r="BE420" s="89"/>
      <c r="BF420" s="89"/>
      <c r="BG420" s="89"/>
      <c r="BH420" s="89"/>
      <c r="BI420" s="89"/>
      <c r="BJ420" s="89"/>
      <c r="BK420" s="89"/>
      <c r="BL420" s="89"/>
      <c r="BM420" s="89"/>
      <c r="BN420" s="89"/>
      <c r="BO420" s="89"/>
      <c r="BP420" s="89"/>
      <c r="BQ420" s="89"/>
      <c r="BR420" s="89"/>
      <c r="BS420" s="89"/>
      <c r="BT420" s="89"/>
      <c r="BU420" s="89"/>
      <c r="BV420" s="89"/>
      <c r="BW420" s="89"/>
      <c r="BX420" s="89"/>
      <c r="BY420" s="89"/>
      <c r="BZ420" s="89"/>
      <c r="CA420" s="89"/>
      <c r="CB420" s="89"/>
      <c r="CC420" s="89"/>
      <c r="CD420" s="89"/>
      <c r="CE420" s="89"/>
      <c r="CF420" s="89"/>
      <c r="CG420" s="89"/>
      <c r="CH420" s="89"/>
      <c r="CI420" s="89"/>
      <c r="CJ420" s="89"/>
      <c r="CK420" s="89"/>
      <c r="CL420" s="89"/>
      <c r="CM420" s="89"/>
      <c r="CN420" s="89"/>
      <c r="CO420" s="89"/>
      <c r="CP420" s="89"/>
      <c r="CQ420" s="89"/>
      <c r="CR420" s="89"/>
      <c r="CS420" s="89"/>
      <c r="CT420" s="89"/>
      <c r="CU420" s="89"/>
      <c r="CV420" s="89"/>
      <c r="CW420" s="89"/>
      <c r="CX420" s="89"/>
      <c r="CY420" s="89"/>
      <c r="CZ420" s="89"/>
      <c r="DA420" s="89"/>
      <c r="DB420" s="89"/>
      <c r="DC420" s="89"/>
      <c r="DD420" s="89"/>
      <c r="DE420" s="89"/>
      <c r="DF420" s="89"/>
      <c r="DG420" s="89"/>
      <c r="DH420" s="89"/>
      <c r="DI420" s="89"/>
      <c r="DJ420" s="89"/>
      <c r="DK420" s="89"/>
      <c r="DL420" s="89"/>
      <c r="DM420" s="89"/>
      <c r="DN420" s="89"/>
      <c r="DO420" s="89"/>
      <c r="DP420" s="89"/>
      <c r="DQ420" s="89"/>
      <c r="DR420" s="89"/>
      <c r="DS420" s="89"/>
      <c r="DT420" s="89"/>
      <c r="DU420" s="89"/>
      <c r="DV420" s="89"/>
      <c r="DW420" s="89"/>
      <c r="DX420" s="89"/>
      <c r="DY420" s="89"/>
      <c r="DZ420" s="89"/>
      <c r="EA420" s="89"/>
      <c r="EB420" s="89"/>
      <c r="EC420" s="89"/>
      <c r="ED420" s="89"/>
      <c r="EE420" s="89"/>
      <c r="EF420" s="89"/>
      <c r="EG420" s="89"/>
      <c r="EH420" s="89"/>
      <c r="EI420" s="89"/>
      <c r="EJ420" s="89"/>
      <c r="EK420" s="89"/>
      <c r="EL420" s="89"/>
      <c r="EM420" s="89"/>
      <c r="EN420" s="89"/>
      <c r="EO420" s="89"/>
      <c r="EP420" s="89"/>
      <c r="EQ420" s="89"/>
      <c r="ER420" s="89"/>
      <c r="ES420" s="89"/>
      <c r="ET420" s="54"/>
      <c r="EU420" s="54"/>
    </row>
    <row r="421" spans="1:151" s="100" customFormat="1" ht="18.75" customHeight="1" thickBot="1">
      <c r="A421" s="233"/>
      <c r="B421" s="91">
        <v>206</v>
      </c>
      <c r="C421" s="162" t="s">
        <v>1879</v>
      </c>
      <c r="D421" s="90"/>
      <c r="E421" s="90"/>
      <c r="F421" s="68" t="s">
        <v>46</v>
      </c>
      <c r="G421" s="91" t="s">
        <v>18</v>
      </c>
      <c r="H421" s="123">
        <v>8.4499999999999993</v>
      </c>
      <c r="I421" s="317"/>
      <c r="J421" s="90" t="s">
        <v>1577</v>
      </c>
      <c r="K421" s="313">
        <f>A421*H421</f>
        <v>0</v>
      </c>
      <c r="L421" s="273" t="s">
        <v>1880</v>
      </c>
      <c r="M421" s="273" t="s">
        <v>1881</v>
      </c>
      <c r="N421" s="273"/>
      <c r="O421" s="285"/>
      <c r="P421" s="285"/>
      <c r="Q421" s="285"/>
      <c r="R421" s="28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45"/>
      <c r="AR421" s="45"/>
      <c r="AS421" s="45"/>
      <c r="AT421" s="45"/>
      <c r="AU421" s="45"/>
      <c r="AV421" s="45"/>
      <c r="AW421" s="45"/>
      <c r="AX421" s="45"/>
      <c r="AY421" s="45"/>
      <c r="AZ421" s="45"/>
      <c r="BA421" s="45"/>
      <c r="BB421" s="45"/>
      <c r="BC421" s="45"/>
      <c r="BD421" s="45"/>
      <c r="BE421" s="45"/>
      <c r="BF421" s="45"/>
      <c r="BG421" s="45"/>
      <c r="BH421" s="45"/>
      <c r="BI421" s="45"/>
      <c r="BJ421" s="45"/>
      <c r="BK421" s="45"/>
      <c r="BL421" s="45"/>
      <c r="BM421" s="45"/>
      <c r="BN421" s="45"/>
      <c r="BO421" s="45"/>
      <c r="BP421" s="45"/>
      <c r="BQ421" s="45"/>
      <c r="BR421" s="45"/>
      <c r="BS421" s="45"/>
      <c r="BT421" s="45"/>
      <c r="BU421" s="45"/>
      <c r="BV421" s="45"/>
      <c r="BW421" s="45"/>
      <c r="BX421" s="45"/>
      <c r="BY421" s="45"/>
      <c r="BZ421" s="45"/>
      <c r="CA421" s="45"/>
      <c r="CB421" s="45"/>
      <c r="CC421" s="45"/>
      <c r="CD421" s="45"/>
      <c r="CE421" s="45"/>
      <c r="CF421" s="45"/>
      <c r="CG421" s="45"/>
      <c r="CH421" s="45"/>
      <c r="CI421" s="45"/>
      <c r="CJ421" s="45"/>
      <c r="CK421" s="45"/>
      <c r="CL421" s="45"/>
      <c r="CM421" s="45"/>
      <c r="CN421" s="45"/>
      <c r="CO421" s="45"/>
      <c r="CP421" s="45"/>
      <c r="CQ421" s="45"/>
      <c r="CR421" s="45"/>
      <c r="CS421" s="45"/>
      <c r="CT421" s="45"/>
      <c r="CU421" s="45"/>
      <c r="CV421" s="45"/>
      <c r="CW421" s="45"/>
      <c r="CX421" s="45"/>
      <c r="CY421" s="45"/>
      <c r="CZ421" s="45"/>
      <c r="DA421" s="45"/>
      <c r="DB421" s="45"/>
      <c r="DC421" s="45"/>
      <c r="DD421" s="45"/>
      <c r="DE421" s="45"/>
      <c r="DF421" s="45"/>
      <c r="DG421" s="45"/>
      <c r="DH421" s="45"/>
      <c r="DI421" s="45"/>
      <c r="DJ421" s="45"/>
      <c r="DK421" s="45"/>
      <c r="DL421" s="45"/>
      <c r="DM421" s="45"/>
      <c r="DN421" s="45"/>
      <c r="DO421" s="45"/>
      <c r="DP421" s="45"/>
      <c r="DQ421" s="45"/>
      <c r="DR421" s="45"/>
      <c r="DS421" s="45"/>
      <c r="DT421" s="45"/>
      <c r="DU421" s="45"/>
      <c r="DV421" s="45"/>
      <c r="DW421" s="45"/>
      <c r="DX421" s="45"/>
      <c r="DY421" s="45"/>
      <c r="DZ421" s="45"/>
      <c r="EA421" s="45"/>
      <c r="EB421" s="45"/>
      <c r="EC421" s="45"/>
      <c r="ED421" s="45"/>
      <c r="EE421" s="45"/>
      <c r="EF421" s="45"/>
      <c r="EG421" s="45"/>
      <c r="EH421" s="45"/>
      <c r="EI421" s="45"/>
      <c r="EJ421" s="45"/>
      <c r="EK421" s="45"/>
      <c r="EL421" s="45"/>
      <c r="EM421" s="45"/>
      <c r="EN421" s="45"/>
      <c r="EO421" s="45"/>
      <c r="EP421" s="45"/>
      <c r="EQ421" s="45"/>
      <c r="ER421" s="45"/>
      <c r="ES421" s="45"/>
      <c r="ET421" s="45"/>
      <c r="EU421" s="45"/>
    </row>
    <row r="422" spans="1:151" s="111" customFormat="1" ht="18.75" customHeight="1" thickBot="1">
      <c r="A422" s="233"/>
      <c r="B422" s="91">
        <v>323</v>
      </c>
      <c r="C422" s="90" t="s">
        <v>1591</v>
      </c>
      <c r="D422" s="90"/>
      <c r="E422" s="90"/>
      <c r="F422" s="68" t="s">
        <v>46</v>
      </c>
      <c r="G422" s="91" t="s">
        <v>15</v>
      </c>
      <c r="H422" s="123">
        <v>9.6</v>
      </c>
      <c r="I422" s="317"/>
      <c r="J422" s="90" t="s">
        <v>1565</v>
      </c>
      <c r="K422" s="313">
        <f>A422*H422</f>
        <v>0</v>
      </c>
      <c r="L422" s="273" t="s">
        <v>1592</v>
      </c>
      <c r="M422" s="273" t="s">
        <v>1593</v>
      </c>
      <c r="N422" s="273"/>
      <c r="O422" s="276"/>
      <c r="P422" s="276"/>
      <c r="Q422" s="276"/>
      <c r="R422" s="276"/>
      <c r="S422" s="89"/>
      <c r="T422" s="89"/>
      <c r="U422" s="89"/>
      <c r="V422" s="89"/>
      <c r="W422" s="89"/>
      <c r="X422" s="89"/>
      <c r="Y422" s="89"/>
      <c r="Z422" s="89"/>
      <c r="AA422" s="89"/>
      <c r="AB422" s="89"/>
      <c r="AC422" s="89"/>
      <c r="AD422" s="89"/>
      <c r="AE422" s="89"/>
      <c r="AF422" s="89"/>
      <c r="AG422" s="89"/>
      <c r="AH422" s="89"/>
      <c r="AI422" s="89"/>
      <c r="AJ422" s="89"/>
      <c r="AK422" s="89"/>
      <c r="AL422" s="89"/>
      <c r="AM422" s="89"/>
      <c r="AN422" s="89"/>
      <c r="AO422" s="89"/>
      <c r="AP422" s="89"/>
      <c r="AQ422" s="89"/>
      <c r="AR422" s="89"/>
      <c r="AS422" s="89"/>
      <c r="AT422" s="89"/>
      <c r="AU422" s="89"/>
      <c r="AV422" s="89"/>
      <c r="AW422" s="89"/>
      <c r="AX422" s="89"/>
      <c r="AY422" s="89"/>
      <c r="AZ422" s="89"/>
      <c r="BA422" s="89"/>
      <c r="BB422" s="89"/>
      <c r="BC422" s="89"/>
      <c r="BD422" s="89"/>
      <c r="BE422" s="89"/>
      <c r="BF422" s="89"/>
      <c r="BG422" s="89"/>
      <c r="BH422" s="89"/>
      <c r="BI422" s="89"/>
      <c r="BJ422" s="89"/>
      <c r="BK422" s="89"/>
      <c r="BL422" s="89"/>
      <c r="BM422" s="89"/>
      <c r="BN422" s="89"/>
      <c r="BO422" s="89"/>
      <c r="BP422" s="89"/>
      <c r="BQ422" s="89"/>
      <c r="BR422" s="89"/>
      <c r="BS422" s="89"/>
      <c r="BT422" s="89"/>
      <c r="BU422" s="89"/>
      <c r="BV422" s="89"/>
      <c r="BW422" s="89"/>
      <c r="BX422" s="89"/>
      <c r="BY422" s="89"/>
      <c r="BZ422" s="89"/>
      <c r="CA422" s="89"/>
      <c r="CB422" s="89"/>
      <c r="CC422" s="89"/>
      <c r="CD422" s="89"/>
      <c r="CE422" s="89"/>
      <c r="CF422" s="89"/>
      <c r="CG422" s="89"/>
      <c r="CH422" s="89"/>
      <c r="CI422" s="89"/>
      <c r="CJ422" s="89"/>
      <c r="CK422" s="89"/>
      <c r="CL422" s="89"/>
      <c r="CM422" s="89"/>
      <c r="CN422" s="89"/>
      <c r="CO422" s="89"/>
      <c r="CP422" s="89"/>
      <c r="CQ422" s="89"/>
      <c r="CR422" s="89"/>
      <c r="CS422" s="89"/>
      <c r="CT422" s="89"/>
      <c r="CU422" s="89"/>
      <c r="CV422" s="89"/>
      <c r="CW422" s="89"/>
      <c r="CX422" s="89"/>
      <c r="CY422" s="89"/>
      <c r="CZ422" s="89"/>
      <c r="DA422" s="89"/>
      <c r="DB422" s="89"/>
      <c r="DC422" s="89"/>
      <c r="DD422" s="89"/>
      <c r="DE422" s="89"/>
      <c r="DF422" s="89"/>
      <c r="DG422" s="89"/>
      <c r="DH422" s="89"/>
      <c r="DI422" s="89"/>
      <c r="DJ422" s="89"/>
      <c r="DK422" s="89"/>
      <c r="DL422" s="89"/>
      <c r="DM422" s="89"/>
      <c r="DN422" s="89"/>
      <c r="DO422" s="89"/>
      <c r="DP422" s="89"/>
      <c r="DQ422" s="89"/>
      <c r="DR422" s="89"/>
      <c r="DS422" s="89"/>
      <c r="DT422" s="89"/>
      <c r="DU422" s="89"/>
      <c r="DV422" s="89"/>
      <c r="DW422" s="89"/>
      <c r="DX422" s="89"/>
      <c r="DY422" s="89"/>
      <c r="DZ422" s="89"/>
      <c r="EA422" s="89"/>
      <c r="EB422" s="89"/>
      <c r="EC422" s="89"/>
      <c r="ED422" s="89"/>
      <c r="EE422" s="89"/>
      <c r="EF422" s="89"/>
      <c r="EG422" s="89"/>
      <c r="EH422" s="89"/>
      <c r="EI422" s="89"/>
      <c r="EJ422" s="89"/>
      <c r="EK422" s="89"/>
      <c r="EL422" s="89"/>
      <c r="EM422" s="89"/>
      <c r="EN422" s="89"/>
      <c r="EO422" s="89"/>
      <c r="EP422" s="89"/>
      <c r="EQ422" s="89"/>
      <c r="ER422" s="89"/>
      <c r="ES422" s="89"/>
      <c r="ET422" s="101"/>
      <c r="EU422" s="101"/>
    </row>
    <row r="423" spans="1:151" s="45" customFormat="1" ht="18.75" customHeight="1" thickBot="1">
      <c r="A423" s="233"/>
      <c r="B423" s="91">
        <v>1136</v>
      </c>
      <c r="C423" s="90" t="s">
        <v>703</v>
      </c>
      <c r="D423" s="90"/>
      <c r="E423" s="90"/>
      <c r="F423" s="68" t="s">
        <v>46</v>
      </c>
      <c r="G423" s="91" t="s">
        <v>15</v>
      </c>
      <c r="H423" s="123">
        <v>9.6</v>
      </c>
      <c r="I423" s="317"/>
      <c r="J423" s="90" t="s">
        <v>1575</v>
      </c>
      <c r="K423" s="313">
        <f>A423*H423</f>
        <v>0</v>
      </c>
      <c r="L423" s="273" t="s">
        <v>1244</v>
      </c>
      <c r="M423" s="273" t="s">
        <v>704</v>
      </c>
      <c r="N423" s="273"/>
      <c r="O423" s="285"/>
      <c r="P423" s="285"/>
      <c r="Q423" s="285"/>
      <c r="R423" s="285"/>
      <c r="ET423" s="54"/>
      <c r="EU423" s="54"/>
    </row>
    <row r="424" spans="1:151" s="89" customFormat="1" ht="18.75" customHeight="1" thickBot="1">
      <c r="A424" s="233"/>
      <c r="B424" s="91">
        <v>476</v>
      </c>
      <c r="C424" s="90" t="s">
        <v>1594</v>
      </c>
      <c r="D424" s="90"/>
      <c r="E424" s="90"/>
      <c r="F424" s="68"/>
      <c r="G424" s="91" t="s">
        <v>15</v>
      </c>
      <c r="H424" s="123">
        <v>9.6</v>
      </c>
      <c r="I424" s="317"/>
      <c r="J424" s="90" t="s">
        <v>1577</v>
      </c>
      <c r="K424" s="313">
        <f>A424*H424</f>
        <v>0</v>
      </c>
      <c r="L424" s="273" t="s">
        <v>1595</v>
      </c>
      <c r="M424" s="273" t="s">
        <v>1596</v>
      </c>
      <c r="N424" s="273"/>
      <c r="O424" s="273"/>
      <c r="P424" s="273"/>
      <c r="Q424" s="273"/>
      <c r="R424" s="273"/>
      <c r="S424" s="90"/>
      <c r="T424" s="90"/>
      <c r="U424" s="90"/>
      <c r="V424" s="90"/>
      <c r="W424" s="90"/>
      <c r="X424" s="90"/>
      <c r="Y424" s="90"/>
      <c r="Z424" s="90"/>
      <c r="AA424" s="90"/>
      <c r="AB424" s="90"/>
      <c r="AC424" s="90"/>
      <c r="AD424" s="90"/>
      <c r="AE424" s="90"/>
      <c r="AF424" s="90"/>
      <c r="AG424" s="90"/>
      <c r="AH424" s="90"/>
      <c r="AI424" s="90"/>
      <c r="AJ424" s="90"/>
      <c r="AK424" s="90"/>
      <c r="AL424" s="90"/>
      <c r="AM424" s="90"/>
      <c r="AN424" s="90"/>
      <c r="AO424" s="90"/>
      <c r="AP424" s="90"/>
      <c r="AQ424" s="90"/>
      <c r="AR424" s="90"/>
      <c r="AS424" s="90"/>
      <c r="AT424" s="90"/>
      <c r="AU424" s="90"/>
      <c r="AV424" s="90"/>
      <c r="AW424" s="90"/>
      <c r="AX424" s="90"/>
      <c r="AY424" s="90"/>
      <c r="AZ424" s="90"/>
      <c r="BA424" s="90"/>
      <c r="BB424" s="90"/>
      <c r="BC424" s="90"/>
      <c r="BD424" s="90"/>
      <c r="BE424" s="90"/>
      <c r="BF424" s="90"/>
      <c r="BG424" s="90"/>
      <c r="BH424" s="90"/>
      <c r="BI424" s="90"/>
      <c r="BJ424" s="90"/>
      <c r="BK424" s="90"/>
      <c r="BL424" s="90"/>
      <c r="BM424" s="90"/>
      <c r="BN424" s="90"/>
      <c r="BO424" s="90"/>
      <c r="BP424" s="90"/>
      <c r="BQ424" s="90"/>
      <c r="BR424" s="90"/>
      <c r="BS424" s="90"/>
      <c r="BT424" s="90"/>
      <c r="BU424" s="90"/>
      <c r="BV424" s="90"/>
      <c r="BW424" s="90"/>
      <c r="BX424" s="90"/>
      <c r="BY424" s="90"/>
      <c r="BZ424" s="90"/>
      <c r="CA424" s="90"/>
      <c r="CB424" s="90"/>
      <c r="CC424" s="90"/>
      <c r="CD424" s="90"/>
      <c r="CE424" s="90"/>
      <c r="CF424" s="90"/>
      <c r="CG424" s="90"/>
      <c r="CH424" s="90"/>
      <c r="CI424" s="90"/>
      <c r="CJ424" s="90"/>
      <c r="CK424" s="90"/>
      <c r="CL424" s="90"/>
      <c r="CM424" s="90"/>
      <c r="CN424" s="90"/>
      <c r="CO424" s="90"/>
      <c r="CP424" s="90"/>
      <c r="CQ424" s="90"/>
      <c r="CR424" s="90"/>
      <c r="CS424" s="90"/>
      <c r="CT424" s="90"/>
      <c r="CU424" s="90"/>
      <c r="CV424" s="90"/>
      <c r="CW424" s="90"/>
      <c r="CX424" s="90"/>
      <c r="CY424" s="90"/>
      <c r="CZ424" s="90"/>
      <c r="DA424" s="90"/>
      <c r="DB424" s="90"/>
      <c r="DC424" s="90"/>
      <c r="DD424" s="90"/>
      <c r="DE424" s="90"/>
      <c r="DF424" s="90"/>
      <c r="DG424" s="90"/>
      <c r="DH424" s="90"/>
      <c r="DI424" s="90"/>
      <c r="DJ424" s="90"/>
      <c r="DK424" s="90"/>
      <c r="DL424" s="90"/>
      <c r="DM424" s="90"/>
      <c r="DN424" s="90"/>
      <c r="DO424" s="90"/>
      <c r="DP424" s="90"/>
      <c r="DQ424" s="90"/>
      <c r="DR424" s="90"/>
      <c r="DS424" s="90"/>
      <c r="DT424" s="90"/>
      <c r="DU424" s="90"/>
      <c r="DV424" s="90"/>
      <c r="DW424" s="90"/>
      <c r="DX424" s="90"/>
      <c r="DY424" s="90"/>
      <c r="DZ424" s="90"/>
      <c r="EA424" s="90"/>
      <c r="EB424" s="90"/>
      <c r="EC424" s="90"/>
      <c r="ED424" s="90"/>
      <c r="EE424" s="90"/>
      <c r="EF424" s="90"/>
      <c r="EG424" s="90"/>
      <c r="EH424" s="90"/>
      <c r="EI424" s="90"/>
      <c r="EJ424" s="90"/>
      <c r="EK424" s="90"/>
      <c r="EL424" s="90"/>
      <c r="EM424" s="90"/>
      <c r="EN424" s="90"/>
      <c r="EO424" s="90"/>
      <c r="EP424" s="90"/>
      <c r="EQ424" s="90"/>
      <c r="ER424" s="90"/>
      <c r="ES424" s="90"/>
      <c r="ET424" s="54"/>
      <c r="EU424" s="54"/>
    </row>
    <row r="425" spans="1:151" s="89" customFormat="1" ht="18.75" customHeight="1" thickBot="1">
      <c r="A425" s="233"/>
      <c r="B425" s="91">
        <v>211</v>
      </c>
      <c r="C425" s="90" t="s">
        <v>1748</v>
      </c>
      <c r="D425" s="90"/>
      <c r="E425" s="90"/>
      <c r="F425" s="68"/>
      <c r="G425" s="91" t="s">
        <v>15</v>
      </c>
      <c r="H425" s="123">
        <v>9.6</v>
      </c>
      <c r="I425" s="317"/>
      <c r="J425" s="90" t="s">
        <v>1577</v>
      </c>
      <c r="K425" s="313">
        <f>A425*H425</f>
        <v>0</v>
      </c>
      <c r="L425" s="273" t="s">
        <v>1749</v>
      </c>
      <c r="M425" s="273" t="s">
        <v>1750</v>
      </c>
      <c r="N425" s="273"/>
      <c r="O425" s="276"/>
      <c r="P425" s="276"/>
      <c r="Q425" s="276"/>
      <c r="R425" s="276"/>
      <c r="ET425" s="54"/>
      <c r="EU425" s="54"/>
    </row>
    <row r="426" spans="1:151" s="45" customFormat="1" ht="18.75" customHeight="1" thickBot="1">
      <c r="A426" s="233"/>
      <c r="B426" s="91">
        <v>468</v>
      </c>
      <c r="C426" s="90" t="s">
        <v>712</v>
      </c>
      <c r="D426" s="90"/>
      <c r="E426" s="90"/>
      <c r="F426" s="68"/>
      <c r="G426" s="91" t="s">
        <v>15</v>
      </c>
      <c r="H426" s="123">
        <v>9.6</v>
      </c>
      <c r="I426" s="317"/>
      <c r="J426" s="90" t="s">
        <v>1568</v>
      </c>
      <c r="K426" s="313">
        <f>A426*H426</f>
        <v>0</v>
      </c>
      <c r="L426" s="273" t="s">
        <v>1245</v>
      </c>
      <c r="M426" s="273" t="s">
        <v>223</v>
      </c>
      <c r="N426" s="273"/>
      <c r="O426" s="285"/>
      <c r="P426" s="285"/>
      <c r="Q426" s="285"/>
      <c r="R426" s="285"/>
      <c r="ET426" s="54"/>
      <c r="EU426" s="54"/>
    </row>
    <row r="427" spans="1:151" s="45" customFormat="1" ht="18.75" customHeight="1" thickBot="1">
      <c r="A427" s="233"/>
      <c r="B427" s="91">
        <v>629</v>
      </c>
      <c r="C427" s="90" t="s">
        <v>713</v>
      </c>
      <c r="D427" s="90"/>
      <c r="E427" s="90"/>
      <c r="F427" s="68"/>
      <c r="G427" s="91" t="s">
        <v>15</v>
      </c>
      <c r="H427" s="123">
        <v>9.6</v>
      </c>
      <c r="I427" s="317"/>
      <c r="J427" s="90" t="s">
        <v>1577</v>
      </c>
      <c r="K427" s="313">
        <f>A427*H427</f>
        <v>0</v>
      </c>
      <c r="L427" s="273" t="s">
        <v>1246</v>
      </c>
      <c r="M427" s="273" t="s">
        <v>224</v>
      </c>
      <c r="N427" s="273"/>
      <c r="O427" s="285"/>
      <c r="P427" s="285"/>
      <c r="Q427" s="285"/>
      <c r="R427" s="285"/>
    </row>
    <row r="428" spans="1:151" s="159" customFormat="1" ht="18.95" customHeight="1" thickBot="1">
      <c r="A428" s="233"/>
      <c r="B428" s="91">
        <v>183</v>
      </c>
      <c r="C428" s="90" t="s">
        <v>714</v>
      </c>
      <c r="D428" s="90"/>
      <c r="E428" s="90"/>
      <c r="F428" s="68"/>
      <c r="G428" s="91" t="s">
        <v>18</v>
      </c>
      <c r="H428" s="123">
        <v>7.1</v>
      </c>
      <c r="I428" s="317"/>
      <c r="J428" s="90" t="s">
        <v>1578</v>
      </c>
      <c r="K428" s="313">
        <f>A428*H428</f>
        <v>0</v>
      </c>
      <c r="L428" s="273" t="s">
        <v>1247</v>
      </c>
      <c r="M428" s="273" t="s">
        <v>715</v>
      </c>
      <c r="N428" s="290"/>
      <c r="O428" s="291"/>
      <c r="P428" s="291"/>
      <c r="Q428" s="291"/>
      <c r="R428" s="291"/>
    </row>
    <row r="429" spans="1:151" s="45" customFormat="1" ht="18.75" customHeight="1" thickBot="1">
      <c r="A429" s="233"/>
      <c r="B429" s="91">
        <v>779</v>
      </c>
      <c r="C429" s="90" t="s">
        <v>1597</v>
      </c>
      <c r="D429" s="90"/>
      <c r="E429" s="90"/>
      <c r="F429" s="68"/>
      <c r="G429" s="91" t="s">
        <v>15</v>
      </c>
      <c r="H429" s="123">
        <v>9.6</v>
      </c>
      <c r="I429" s="317"/>
      <c r="J429" s="90" t="s">
        <v>1568</v>
      </c>
      <c r="K429" s="313">
        <f>A429*H429</f>
        <v>0</v>
      </c>
      <c r="L429" s="273" t="s">
        <v>1598</v>
      </c>
      <c r="M429" s="273" t="s">
        <v>1599</v>
      </c>
      <c r="N429" s="273"/>
      <c r="O429" s="285"/>
      <c r="P429" s="285"/>
      <c r="Q429" s="285"/>
      <c r="R429" s="285"/>
    </row>
    <row r="430" spans="1:151" s="45" customFormat="1" ht="18.75" customHeight="1" thickBot="1">
      <c r="A430" s="233"/>
      <c r="B430" s="91">
        <v>571</v>
      </c>
      <c r="C430" s="162" t="s">
        <v>1600</v>
      </c>
      <c r="D430" s="90"/>
      <c r="E430" s="90"/>
      <c r="F430" s="68"/>
      <c r="G430" s="91" t="s">
        <v>15</v>
      </c>
      <c r="H430" s="123">
        <v>9.6</v>
      </c>
      <c r="I430" s="317"/>
      <c r="J430" s="90" t="s">
        <v>1577</v>
      </c>
      <c r="K430" s="313">
        <f>A430*H430</f>
        <v>0</v>
      </c>
      <c r="L430" s="273" t="s">
        <v>1601</v>
      </c>
      <c r="M430" s="273" t="s">
        <v>1602</v>
      </c>
      <c r="N430" s="273"/>
      <c r="O430" s="285"/>
      <c r="P430" s="285"/>
      <c r="Q430" s="285"/>
      <c r="R430" s="285"/>
    </row>
    <row r="431" spans="1:151" s="45" customFormat="1" ht="18.75" customHeight="1" thickBot="1">
      <c r="A431" s="233"/>
      <c r="B431" s="91">
        <v>285</v>
      </c>
      <c r="C431" s="162" t="s">
        <v>716</v>
      </c>
      <c r="D431" s="90"/>
      <c r="E431" s="90"/>
      <c r="F431" s="68"/>
      <c r="G431" s="91" t="s">
        <v>15</v>
      </c>
      <c r="H431" s="123">
        <v>9.6</v>
      </c>
      <c r="I431" s="317"/>
      <c r="J431" s="90" t="s">
        <v>1577</v>
      </c>
      <c r="K431" s="313">
        <f>A431*H431</f>
        <v>0</v>
      </c>
      <c r="L431" s="273" t="s">
        <v>1248</v>
      </c>
      <c r="M431" s="273" t="s">
        <v>717</v>
      </c>
      <c r="N431" s="273"/>
      <c r="O431" s="285"/>
      <c r="P431" s="285"/>
      <c r="Q431" s="285"/>
      <c r="R431" s="285"/>
    </row>
    <row r="432" spans="1:151" s="45" customFormat="1" ht="18.75" customHeight="1" thickBot="1">
      <c r="A432" s="233"/>
      <c r="B432" s="91">
        <v>370</v>
      </c>
      <c r="C432" s="162" t="s">
        <v>718</v>
      </c>
      <c r="D432" s="90"/>
      <c r="E432" s="90"/>
      <c r="F432" s="68"/>
      <c r="G432" s="91" t="s">
        <v>15</v>
      </c>
      <c r="H432" s="123">
        <v>9.6</v>
      </c>
      <c r="I432" s="317"/>
      <c r="J432" s="90" t="s">
        <v>1577</v>
      </c>
      <c r="K432" s="313">
        <f>A432*H432</f>
        <v>0</v>
      </c>
      <c r="L432" s="273" t="s">
        <v>1249</v>
      </c>
      <c r="M432" s="273" t="s">
        <v>719</v>
      </c>
      <c r="N432" s="273"/>
      <c r="O432" s="285"/>
      <c r="P432" s="285"/>
      <c r="Q432" s="285"/>
      <c r="R432" s="285"/>
    </row>
    <row r="433" spans="1:151" s="45" customFormat="1" ht="18.75" customHeight="1" thickBot="1">
      <c r="A433" s="233"/>
      <c r="B433" s="91">
        <v>765</v>
      </c>
      <c r="C433" s="90" t="s">
        <v>722</v>
      </c>
      <c r="D433" s="90"/>
      <c r="E433" s="90"/>
      <c r="F433" s="68" t="s">
        <v>46</v>
      </c>
      <c r="G433" s="91" t="s">
        <v>18</v>
      </c>
      <c r="H433" s="123">
        <v>8.4499999999999993</v>
      </c>
      <c r="I433" s="317"/>
      <c r="J433" s="90" t="s">
        <v>1577</v>
      </c>
      <c r="K433" s="313">
        <f>A433*H433</f>
        <v>0</v>
      </c>
      <c r="L433" s="273" t="s">
        <v>1250</v>
      </c>
      <c r="M433" s="273" t="s">
        <v>723</v>
      </c>
      <c r="N433" s="273"/>
      <c r="O433" s="289"/>
      <c r="P433" s="289"/>
      <c r="Q433" s="289"/>
      <c r="R433" s="289"/>
      <c r="S433" s="111"/>
      <c r="T433" s="111"/>
      <c r="U433" s="111"/>
      <c r="V433" s="111"/>
      <c r="W433" s="111"/>
      <c r="X433" s="111"/>
      <c r="Y433" s="111"/>
      <c r="Z433" s="111"/>
      <c r="AA433" s="111"/>
      <c r="AB433" s="111"/>
      <c r="AC433" s="111"/>
      <c r="AD433" s="111"/>
      <c r="AE433" s="111"/>
      <c r="AF433" s="111"/>
      <c r="AG433" s="111"/>
      <c r="AH433" s="111"/>
      <c r="AI433" s="111"/>
      <c r="AJ433" s="111"/>
      <c r="AK433" s="111"/>
      <c r="AL433" s="111"/>
      <c r="AM433" s="111"/>
      <c r="AN433" s="111"/>
      <c r="AO433" s="111"/>
      <c r="AP433" s="111"/>
      <c r="AQ433" s="111"/>
      <c r="AR433" s="111"/>
      <c r="AS433" s="111"/>
      <c r="AT433" s="111"/>
      <c r="AU433" s="111"/>
      <c r="AV433" s="111"/>
      <c r="AW433" s="111"/>
      <c r="AX433" s="111"/>
      <c r="AY433" s="111"/>
      <c r="AZ433" s="111"/>
      <c r="BA433" s="111"/>
      <c r="BB433" s="111"/>
      <c r="BC433" s="111"/>
      <c r="BD433" s="111"/>
      <c r="BE433" s="111"/>
      <c r="BF433" s="111"/>
      <c r="BG433" s="111"/>
      <c r="BH433" s="111"/>
      <c r="BI433" s="111"/>
      <c r="BJ433" s="111"/>
      <c r="BK433" s="111"/>
      <c r="BL433" s="111"/>
      <c r="BM433" s="111"/>
      <c r="BN433" s="111"/>
      <c r="BO433" s="111"/>
      <c r="BP433" s="111"/>
      <c r="BQ433" s="111"/>
      <c r="BR433" s="111"/>
      <c r="BS433" s="111"/>
      <c r="BT433" s="111"/>
      <c r="BU433" s="111"/>
      <c r="BV433" s="111"/>
      <c r="BW433" s="111"/>
      <c r="BX433" s="111"/>
      <c r="BY433" s="111"/>
      <c r="BZ433" s="111"/>
      <c r="CA433" s="111"/>
      <c r="CB433" s="111"/>
      <c r="CC433" s="111"/>
      <c r="CD433" s="111"/>
      <c r="CE433" s="111"/>
      <c r="CF433" s="111"/>
      <c r="CG433" s="111"/>
      <c r="CH433" s="111"/>
      <c r="CI433" s="111"/>
      <c r="CJ433" s="111"/>
      <c r="CK433" s="111"/>
      <c r="CL433" s="111"/>
      <c r="CM433" s="111"/>
      <c r="CN433" s="111"/>
      <c r="CO433" s="111"/>
      <c r="CP433" s="111"/>
      <c r="CQ433" s="111"/>
      <c r="CR433" s="111"/>
      <c r="CS433" s="111"/>
      <c r="CT433" s="111"/>
      <c r="CU433" s="111"/>
      <c r="CV433" s="111"/>
      <c r="CW433" s="111"/>
      <c r="CX433" s="111"/>
      <c r="CY433" s="111"/>
      <c r="CZ433" s="111"/>
      <c r="DA433" s="111"/>
      <c r="DB433" s="111"/>
      <c r="DC433" s="111"/>
      <c r="DD433" s="111"/>
      <c r="DE433" s="111"/>
      <c r="DF433" s="111"/>
      <c r="DG433" s="111"/>
      <c r="DH433" s="111"/>
      <c r="DI433" s="111"/>
      <c r="DJ433" s="111"/>
      <c r="DK433" s="111"/>
      <c r="DL433" s="111"/>
      <c r="DM433" s="111"/>
      <c r="DN433" s="111"/>
      <c r="DO433" s="111"/>
      <c r="DP433" s="111"/>
      <c r="DQ433" s="111"/>
      <c r="DR433" s="111"/>
      <c r="DS433" s="111"/>
      <c r="DT433" s="111"/>
      <c r="DU433" s="111"/>
      <c r="DV433" s="111"/>
      <c r="DW433" s="111"/>
      <c r="DX433" s="111"/>
      <c r="DY433" s="111"/>
      <c r="DZ433" s="111"/>
      <c r="EA433" s="111"/>
      <c r="EB433" s="111"/>
      <c r="EC433" s="111"/>
      <c r="ED433" s="111"/>
      <c r="EE433" s="111"/>
      <c r="EF433" s="111"/>
      <c r="EG433" s="111"/>
      <c r="EH433" s="111"/>
      <c r="EI433" s="111"/>
      <c r="EJ433" s="111"/>
      <c r="EK433" s="111"/>
      <c r="EL433" s="111"/>
      <c r="EM433" s="111"/>
      <c r="EN433" s="111"/>
      <c r="EO433" s="111"/>
      <c r="EP433" s="111"/>
      <c r="EQ433" s="111"/>
      <c r="ER433" s="111"/>
      <c r="ES433" s="111"/>
    </row>
    <row r="434" spans="1:151" s="45" customFormat="1" ht="18.75" customHeight="1" thickBot="1">
      <c r="A434" s="233"/>
      <c r="B434" s="91">
        <v>644</v>
      </c>
      <c r="C434" s="90" t="s">
        <v>725</v>
      </c>
      <c r="D434" s="90"/>
      <c r="E434" s="90"/>
      <c r="F434" s="68" t="s">
        <v>46</v>
      </c>
      <c r="G434" s="91" t="s">
        <v>18</v>
      </c>
      <c r="H434" s="123">
        <v>8.4499999999999993</v>
      </c>
      <c r="I434" s="317"/>
      <c r="J434" s="90" t="s">
        <v>1575</v>
      </c>
      <c r="K434" s="313">
        <f>A434*H434</f>
        <v>0</v>
      </c>
      <c r="L434" s="273" t="s">
        <v>1251</v>
      </c>
      <c r="M434" s="273" t="s">
        <v>726</v>
      </c>
      <c r="N434" s="273"/>
      <c r="O434" s="285"/>
      <c r="P434" s="285"/>
      <c r="Q434" s="285"/>
      <c r="R434" s="285"/>
    </row>
    <row r="435" spans="1:151" s="45" customFormat="1" ht="18.75" customHeight="1" thickBot="1">
      <c r="A435" s="233"/>
      <c r="B435" s="91">
        <v>1017</v>
      </c>
      <c r="C435" s="162" t="s">
        <v>724</v>
      </c>
      <c r="D435" s="90"/>
      <c r="E435" s="90"/>
      <c r="F435" s="68" t="s">
        <v>46</v>
      </c>
      <c r="G435" s="91" t="s">
        <v>18</v>
      </c>
      <c r="H435" s="123">
        <v>8.4499999999999993</v>
      </c>
      <c r="I435" s="317"/>
      <c r="J435" s="90" t="s">
        <v>1577</v>
      </c>
      <c r="K435" s="313">
        <f>A435*H435</f>
        <v>0</v>
      </c>
      <c r="L435" s="273" t="s">
        <v>1252</v>
      </c>
      <c r="M435" s="273" t="s">
        <v>226</v>
      </c>
      <c r="N435" s="273"/>
      <c r="O435" s="276"/>
      <c r="P435" s="276"/>
      <c r="Q435" s="276"/>
      <c r="R435" s="276"/>
      <c r="S435" s="89"/>
      <c r="T435" s="89"/>
      <c r="U435" s="89"/>
      <c r="V435" s="89"/>
      <c r="W435" s="89"/>
      <c r="X435" s="89"/>
      <c r="Y435" s="89"/>
      <c r="Z435" s="89"/>
      <c r="AA435" s="89"/>
      <c r="AB435" s="89"/>
      <c r="AC435" s="89"/>
      <c r="AD435" s="89"/>
      <c r="AE435" s="89"/>
      <c r="AF435" s="89"/>
      <c r="AG435" s="89"/>
      <c r="AH435" s="89"/>
      <c r="AI435" s="89"/>
      <c r="AJ435" s="89"/>
      <c r="AK435" s="89"/>
      <c r="AL435" s="89"/>
      <c r="AM435" s="89"/>
      <c r="AN435" s="89"/>
      <c r="AO435" s="89"/>
      <c r="AP435" s="89"/>
      <c r="AQ435" s="89"/>
      <c r="AR435" s="89"/>
      <c r="AS435" s="89"/>
      <c r="AT435" s="89"/>
      <c r="AU435" s="89"/>
      <c r="AV435" s="89"/>
      <c r="AW435" s="89"/>
      <c r="AX435" s="89"/>
      <c r="AY435" s="89"/>
      <c r="AZ435" s="89"/>
      <c r="BA435" s="89"/>
      <c r="BB435" s="89"/>
      <c r="BC435" s="89"/>
      <c r="BD435" s="89"/>
      <c r="BE435" s="89"/>
      <c r="BF435" s="89"/>
      <c r="BG435" s="89"/>
      <c r="BH435" s="89"/>
      <c r="BI435" s="89"/>
      <c r="BJ435" s="89"/>
      <c r="BK435" s="89"/>
      <c r="BL435" s="89"/>
      <c r="BM435" s="89"/>
      <c r="BN435" s="89"/>
      <c r="BO435" s="89"/>
      <c r="BP435" s="89"/>
      <c r="BQ435" s="89"/>
      <c r="BR435" s="89"/>
      <c r="BS435" s="89"/>
      <c r="BT435" s="89"/>
      <c r="BU435" s="89"/>
      <c r="BV435" s="89"/>
      <c r="BW435" s="89"/>
      <c r="BX435" s="89"/>
      <c r="BY435" s="89"/>
      <c r="BZ435" s="89"/>
      <c r="CA435" s="89"/>
      <c r="CB435" s="89"/>
      <c r="CC435" s="89"/>
      <c r="CD435" s="89"/>
      <c r="CE435" s="89"/>
      <c r="CF435" s="89"/>
      <c r="CG435" s="89"/>
      <c r="CH435" s="89"/>
      <c r="CI435" s="89"/>
      <c r="CJ435" s="89"/>
      <c r="CK435" s="89"/>
      <c r="CL435" s="89"/>
      <c r="CM435" s="89"/>
      <c r="CN435" s="89"/>
      <c r="CO435" s="89"/>
      <c r="CP435" s="89"/>
      <c r="CQ435" s="89"/>
      <c r="CR435" s="89"/>
      <c r="CS435" s="89"/>
      <c r="CT435" s="89"/>
      <c r="CU435" s="89"/>
      <c r="CV435" s="89"/>
      <c r="CW435" s="89"/>
      <c r="CX435" s="89"/>
      <c r="CY435" s="89"/>
      <c r="CZ435" s="89"/>
      <c r="DA435" s="89"/>
      <c r="DB435" s="89"/>
      <c r="DC435" s="89"/>
      <c r="DD435" s="89"/>
      <c r="DE435" s="89"/>
      <c r="DF435" s="89"/>
      <c r="DG435" s="89"/>
      <c r="DH435" s="89"/>
      <c r="DI435" s="89"/>
      <c r="DJ435" s="89"/>
      <c r="DK435" s="89"/>
      <c r="DL435" s="89"/>
      <c r="DM435" s="89"/>
      <c r="DN435" s="89"/>
      <c r="DO435" s="89"/>
      <c r="DP435" s="89"/>
      <c r="DQ435" s="89"/>
      <c r="DR435" s="89"/>
      <c r="DS435" s="89"/>
      <c r="DT435" s="89"/>
      <c r="DU435" s="89"/>
      <c r="DV435" s="89"/>
      <c r="DW435" s="89"/>
      <c r="DX435" s="89"/>
      <c r="DY435" s="89"/>
      <c r="DZ435" s="89"/>
      <c r="EA435" s="89"/>
      <c r="EB435" s="89"/>
      <c r="EC435" s="89"/>
      <c r="ED435" s="89"/>
      <c r="EE435" s="89"/>
      <c r="EF435" s="89"/>
      <c r="EG435" s="89"/>
      <c r="EH435" s="89"/>
      <c r="EI435" s="89"/>
      <c r="EJ435" s="89"/>
      <c r="EK435" s="89"/>
      <c r="EL435" s="89"/>
      <c r="EM435" s="89"/>
      <c r="EN435" s="89"/>
      <c r="EO435" s="89"/>
      <c r="EP435" s="89"/>
      <c r="EQ435" s="89"/>
      <c r="ER435" s="89"/>
      <c r="ES435" s="89"/>
    </row>
    <row r="436" spans="1:151" s="45" customFormat="1" ht="18.75" customHeight="1" thickBot="1">
      <c r="A436" s="233"/>
      <c r="B436" s="91">
        <v>217</v>
      </c>
      <c r="C436" s="90" t="s">
        <v>1667</v>
      </c>
      <c r="D436" s="90"/>
      <c r="E436" s="90"/>
      <c r="F436" s="68" t="s">
        <v>46</v>
      </c>
      <c r="G436" s="91" t="s">
        <v>18</v>
      </c>
      <c r="H436" s="123">
        <v>8.4499999999999993</v>
      </c>
      <c r="I436" s="317"/>
      <c r="J436" s="90" t="s">
        <v>1568</v>
      </c>
      <c r="K436" s="313">
        <f>A436*H436</f>
        <v>0</v>
      </c>
      <c r="L436" s="273" t="s">
        <v>1668</v>
      </c>
      <c r="M436" s="273" t="s">
        <v>1669</v>
      </c>
      <c r="N436" s="273"/>
      <c r="O436" s="285"/>
      <c r="P436" s="285"/>
      <c r="Q436" s="285"/>
      <c r="R436" s="285"/>
    </row>
    <row r="437" spans="1:151" s="45" customFormat="1" ht="18.75" customHeight="1" thickBot="1">
      <c r="A437" s="233"/>
      <c r="B437" s="91">
        <v>438</v>
      </c>
      <c r="C437" s="90" t="s">
        <v>1603</v>
      </c>
      <c r="D437" s="90"/>
      <c r="E437" s="90"/>
      <c r="F437" s="68" t="s">
        <v>46</v>
      </c>
      <c r="G437" s="91" t="s">
        <v>18</v>
      </c>
      <c r="H437" s="123">
        <v>8.4499999999999993</v>
      </c>
      <c r="I437" s="317"/>
      <c r="J437" s="90" t="s">
        <v>1577</v>
      </c>
      <c r="K437" s="313">
        <f>A437*H437</f>
        <v>0</v>
      </c>
      <c r="L437" s="273" t="s">
        <v>1604</v>
      </c>
      <c r="M437" s="273" t="s">
        <v>1605</v>
      </c>
      <c r="N437" s="273"/>
      <c r="O437" s="273"/>
      <c r="P437" s="273"/>
      <c r="Q437" s="273"/>
      <c r="R437" s="273"/>
      <c r="S437" s="90"/>
      <c r="T437" s="90"/>
      <c r="U437" s="90"/>
      <c r="V437" s="90"/>
      <c r="W437" s="90"/>
      <c r="X437" s="90"/>
      <c r="Y437" s="90"/>
      <c r="Z437" s="90"/>
      <c r="AA437" s="90"/>
      <c r="AB437" s="90"/>
      <c r="AC437" s="90"/>
      <c r="AD437" s="90"/>
      <c r="AE437" s="90"/>
      <c r="AF437" s="90"/>
      <c r="AG437" s="90"/>
      <c r="AH437" s="90"/>
      <c r="AI437" s="90"/>
      <c r="AJ437" s="90"/>
      <c r="AK437" s="90"/>
      <c r="AL437" s="90"/>
      <c r="AM437" s="90"/>
      <c r="AN437" s="90"/>
      <c r="AO437" s="90"/>
      <c r="AP437" s="90"/>
      <c r="AQ437" s="90"/>
      <c r="AR437" s="90"/>
      <c r="AS437" s="90"/>
      <c r="AT437" s="90"/>
      <c r="AU437" s="90"/>
      <c r="AV437" s="90"/>
      <c r="AW437" s="90"/>
      <c r="AX437" s="90"/>
      <c r="AY437" s="90"/>
      <c r="AZ437" s="90"/>
      <c r="BA437" s="90"/>
      <c r="BB437" s="90"/>
      <c r="BC437" s="90"/>
      <c r="BD437" s="90"/>
      <c r="BE437" s="90"/>
      <c r="BF437" s="90"/>
      <c r="BG437" s="90"/>
      <c r="BH437" s="90"/>
      <c r="BI437" s="90"/>
      <c r="BJ437" s="90"/>
      <c r="BK437" s="90"/>
      <c r="BL437" s="90"/>
      <c r="BM437" s="90"/>
      <c r="BN437" s="90"/>
      <c r="BO437" s="90"/>
      <c r="BP437" s="90"/>
      <c r="BQ437" s="90"/>
      <c r="BR437" s="90"/>
      <c r="BS437" s="90"/>
      <c r="BT437" s="90"/>
      <c r="BU437" s="90"/>
      <c r="BV437" s="90"/>
      <c r="BW437" s="90"/>
      <c r="BX437" s="90"/>
      <c r="BY437" s="90"/>
      <c r="BZ437" s="90"/>
      <c r="CA437" s="90"/>
      <c r="CB437" s="90"/>
      <c r="CC437" s="90"/>
      <c r="CD437" s="90"/>
      <c r="CE437" s="90"/>
      <c r="CF437" s="90"/>
      <c r="CG437" s="90"/>
      <c r="CH437" s="90"/>
      <c r="CI437" s="90"/>
      <c r="CJ437" s="90"/>
      <c r="CK437" s="90"/>
      <c r="CL437" s="90"/>
      <c r="CM437" s="90"/>
      <c r="CN437" s="90"/>
      <c r="CO437" s="90"/>
      <c r="CP437" s="90"/>
      <c r="CQ437" s="90"/>
      <c r="CR437" s="90"/>
      <c r="CS437" s="90"/>
      <c r="CT437" s="90"/>
      <c r="CU437" s="90"/>
      <c r="CV437" s="90"/>
      <c r="CW437" s="90"/>
      <c r="CX437" s="90"/>
      <c r="CY437" s="90"/>
      <c r="CZ437" s="90"/>
      <c r="DA437" s="90"/>
      <c r="DB437" s="90"/>
      <c r="DC437" s="90"/>
      <c r="DD437" s="90"/>
      <c r="DE437" s="90"/>
      <c r="DF437" s="90"/>
      <c r="DG437" s="90"/>
      <c r="DH437" s="90"/>
      <c r="DI437" s="90"/>
      <c r="DJ437" s="90"/>
      <c r="DK437" s="90"/>
      <c r="DL437" s="90"/>
      <c r="DM437" s="90"/>
      <c r="DN437" s="90"/>
      <c r="DO437" s="90"/>
      <c r="DP437" s="90"/>
      <c r="DQ437" s="90"/>
      <c r="DR437" s="90"/>
      <c r="DS437" s="90"/>
      <c r="DT437" s="90"/>
      <c r="DU437" s="90"/>
      <c r="DV437" s="90"/>
      <c r="DW437" s="90"/>
      <c r="DX437" s="90"/>
      <c r="DY437" s="90"/>
      <c r="DZ437" s="90"/>
      <c r="EA437" s="90"/>
      <c r="EB437" s="90"/>
      <c r="EC437" s="90"/>
      <c r="ED437" s="90"/>
      <c r="EE437" s="90"/>
      <c r="EF437" s="90"/>
      <c r="EG437" s="90"/>
      <c r="EH437" s="90"/>
      <c r="EI437" s="90"/>
      <c r="EJ437" s="90"/>
      <c r="EK437" s="90"/>
      <c r="EL437" s="90"/>
      <c r="EM437" s="90"/>
      <c r="EN437" s="90"/>
      <c r="EO437" s="90"/>
      <c r="EP437" s="90"/>
      <c r="EQ437" s="90"/>
      <c r="ER437" s="90"/>
      <c r="ES437" s="90"/>
    </row>
    <row r="438" spans="1:151" s="45" customFormat="1" ht="18.75" customHeight="1" thickBot="1">
      <c r="A438" s="233"/>
      <c r="B438" s="91">
        <v>315</v>
      </c>
      <c r="C438" s="90" t="s">
        <v>733</v>
      </c>
      <c r="D438" s="90"/>
      <c r="E438" s="90"/>
      <c r="F438" s="68"/>
      <c r="G438" s="91" t="s">
        <v>18</v>
      </c>
      <c r="H438" s="123">
        <v>7.1</v>
      </c>
      <c r="I438" s="317"/>
      <c r="J438" s="90" t="s">
        <v>1577</v>
      </c>
      <c r="K438" s="313">
        <f>A438*H438</f>
        <v>0</v>
      </c>
      <c r="L438" s="273" t="s">
        <v>1253</v>
      </c>
      <c r="M438" s="273" t="s">
        <v>734</v>
      </c>
      <c r="N438" s="273"/>
      <c r="O438" s="285"/>
      <c r="P438" s="285"/>
      <c r="Q438" s="285"/>
      <c r="R438" s="285"/>
    </row>
    <row r="439" spans="1:151" s="45" customFormat="1" ht="18.75" customHeight="1" thickBot="1">
      <c r="A439" s="233"/>
      <c r="B439" s="91">
        <v>426</v>
      </c>
      <c r="C439" s="162" t="s">
        <v>729</v>
      </c>
      <c r="D439" s="90"/>
      <c r="E439" s="90"/>
      <c r="F439" s="68"/>
      <c r="G439" s="91" t="s">
        <v>18</v>
      </c>
      <c r="H439" s="123">
        <v>7.1</v>
      </c>
      <c r="I439" s="317"/>
      <c r="J439" s="90" t="s">
        <v>1568</v>
      </c>
      <c r="K439" s="313">
        <f>A439*H439</f>
        <v>0</v>
      </c>
      <c r="L439" s="273" t="s">
        <v>1254</v>
      </c>
      <c r="M439" s="273" t="s">
        <v>730</v>
      </c>
      <c r="N439" s="273"/>
      <c r="O439" s="285"/>
      <c r="P439" s="285"/>
      <c r="Q439" s="285"/>
      <c r="R439" s="285"/>
    </row>
    <row r="440" spans="1:151" s="45" customFormat="1" ht="18.75" customHeight="1" thickBot="1">
      <c r="A440" s="233"/>
      <c r="B440" s="91">
        <v>710</v>
      </c>
      <c r="C440" s="90" t="s">
        <v>1606</v>
      </c>
      <c r="D440" s="90"/>
      <c r="E440" s="90"/>
      <c r="F440" s="68"/>
      <c r="G440" s="91" t="s">
        <v>18</v>
      </c>
      <c r="H440" s="123">
        <v>7.1</v>
      </c>
      <c r="I440" s="317"/>
      <c r="J440" s="90" t="s">
        <v>1577</v>
      </c>
      <c r="K440" s="313">
        <f>A440*H440</f>
        <v>0</v>
      </c>
      <c r="L440" s="273" t="s">
        <v>1607</v>
      </c>
      <c r="M440" s="273" t="s">
        <v>1608</v>
      </c>
      <c r="N440" s="273"/>
      <c r="O440" s="285"/>
      <c r="P440" s="285"/>
      <c r="Q440" s="285"/>
      <c r="R440" s="285"/>
    </row>
    <row r="441" spans="1:151" s="45" customFormat="1" ht="18.75" customHeight="1" thickBot="1">
      <c r="A441" s="233"/>
      <c r="B441" s="91">
        <v>132</v>
      </c>
      <c r="C441" s="90" t="s">
        <v>727</v>
      </c>
      <c r="D441" s="90"/>
      <c r="E441" s="90"/>
      <c r="F441" s="68"/>
      <c r="G441" s="91" t="s">
        <v>15</v>
      </c>
      <c r="H441" s="123">
        <v>9.6</v>
      </c>
      <c r="I441" s="317"/>
      <c r="J441" s="90" t="s">
        <v>1568</v>
      </c>
      <c r="K441" s="313">
        <f>A441*H441</f>
        <v>0</v>
      </c>
      <c r="L441" s="273" t="s">
        <v>1255</v>
      </c>
      <c r="M441" s="273" t="s">
        <v>728</v>
      </c>
      <c r="N441" s="273"/>
      <c r="O441" s="285"/>
      <c r="P441" s="285"/>
      <c r="Q441" s="285"/>
      <c r="R441" s="285"/>
      <c r="ET441" s="89"/>
      <c r="EU441" s="89"/>
    </row>
    <row r="442" spans="1:151" s="45" customFormat="1" ht="18.75" customHeight="1" thickBot="1">
      <c r="A442" s="233"/>
      <c r="B442" s="91">
        <v>193</v>
      </c>
      <c r="C442" s="90" t="s">
        <v>731</v>
      </c>
      <c r="D442" s="90"/>
      <c r="E442" s="90"/>
      <c r="F442" s="68"/>
      <c r="G442" s="91" t="s">
        <v>18</v>
      </c>
      <c r="H442" s="123">
        <v>7.1</v>
      </c>
      <c r="I442" s="317"/>
      <c r="J442" s="90" t="s">
        <v>1575</v>
      </c>
      <c r="K442" s="313">
        <f>A442*H442</f>
        <v>0</v>
      </c>
      <c r="L442" s="273" t="s">
        <v>1256</v>
      </c>
      <c r="M442" s="273" t="s">
        <v>732</v>
      </c>
      <c r="N442" s="273"/>
      <c r="O442" s="273"/>
      <c r="P442" s="273"/>
      <c r="Q442" s="273"/>
      <c r="R442" s="273"/>
      <c r="S442" s="90"/>
      <c r="T442" s="90"/>
      <c r="U442" s="90"/>
      <c r="V442" s="90"/>
      <c r="W442" s="90"/>
      <c r="X442" s="90"/>
      <c r="Y442" s="90"/>
      <c r="Z442" s="90"/>
      <c r="AA442" s="90"/>
      <c r="AB442" s="90"/>
      <c r="AC442" s="90"/>
      <c r="AD442" s="90"/>
      <c r="AE442" s="90"/>
      <c r="AF442" s="90"/>
      <c r="AG442" s="90"/>
      <c r="AH442" s="90"/>
      <c r="AI442" s="90"/>
      <c r="AJ442" s="90"/>
      <c r="AK442" s="90"/>
      <c r="AL442" s="90"/>
      <c r="AM442" s="90"/>
      <c r="AN442" s="90"/>
      <c r="AO442" s="90"/>
      <c r="AP442" s="90"/>
      <c r="AQ442" s="90"/>
      <c r="AR442" s="90"/>
      <c r="AS442" s="90"/>
      <c r="AT442" s="90"/>
      <c r="AU442" s="90"/>
      <c r="AV442" s="90"/>
      <c r="AW442" s="90"/>
      <c r="AX442" s="90"/>
      <c r="AY442" s="90"/>
      <c r="AZ442" s="90"/>
      <c r="BA442" s="90"/>
      <c r="BB442" s="90"/>
      <c r="BC442" s="90"/>
      <c r="BD442" s="90"/>
      <c r="BE442" s="90"/>
      <c r="BF442" s="90"/>
      <c r="BG442" s="90"/>
      <c r="BH442" s="90"/>
      <c r="BI442" s="90"/>
      <c r="BJ442" s="90"/>
      <c r="BK442" s="90"/>
      <c r="BL442" s="90"/>
      <c r="BM442" s="90"/>
      <c r="BN442" s="90"/>
      <c r="BO442" s="90"/>
      <c r="BP442" s="90"/>
      <c r="BQ442" s="90"/>
      <c r="BR442" s="90"/>
      <c r="BS442" s="90"/>
      <c r="BT442" s="90"/>
      <c r="BU442" s="90"/>
      <c r="BV442" s="90"/>
      <c r="BW442" s="90"/>
      <c r="BX442" s="90"/>
      <c r="BY442" s="90"/>
      <c r="BZ442" s="90"/>
      <c r="CA442" s="90"/>
      <c r="CB442" s="90"/>
      <c r="CC442" s="90"/>
      <c r="CD442" s="90"/>
      <c r="CE442" s="90"/>
      <c r="CF442" s="90"/>
      <c r="CG442" s="90"/>
      <c r="CH442" s="90"/>
      <c r="CI442" s="90"/>
      <c r="CJ442" s="90"/>
      <c r="CK442" s="90"/>
      <c r="CL442" s="90"/>
      <c r="CM442" s="90"/>
      <c r="CN442" s="90"/>
      <c r="CO442" s="90"/>
      <c r="CP442" s="90"/>
      <c r="CQ442" s="90"/>
      <c r="CR442" s="90"/>
      <c r="CS442" s="90"/>
      <c r="CT442" s="90"/>
      <c r="CU442" s="90"/>
      <c r="CV442" s="90"/>
      <c r="CW442" s="90"/>
      <c r="CX442" s="90"/>
      <c r="CY442" s="90"/>
      <c r="CZ442" s="90"/>
      <c r="DA442" s="90"/>
      <c r="DB442" s="90"/>
      <c r="DC442" s="90"/>
      <c r="DD442" s="90"/>
      <c r="DE442" s="90"/>
      <c r="DF442" s="90"/>
      <c r="DG442" s="90"/>
      <c r="DH442" s="90"/>
      <c r="DI442" s="90"/>
      <c r="DJ442" s="90"/>
      <c r="DK442" s="90"/>
      <c r="DL442" s="90"/>
      <c r="DM442" s="90"/>
      <c r="DN442" s="90"/>
      <c r="DO442" s="90"/>
      <c r="DP442" s="90"/>
      <c r="DQ442" s="90"/>
      <c r="DR442" s="90"/>
      <c r="DS442" s="90"/>
      <c r="DT442" s="90"/>
      <c r="DU442" s="90"/>
      <c r="DV442" s="90"/>
      <c r="DW442" s="90"/>
      <c r="DX442" s="90"/>
      <c r="DY442" s="90"/>
      <c r="DZ442" s="90"/>
      <c r="EA442" s="90"/>
      <c r="EB442" s="90"/>
      <c r="EC442" s="90"/>
      <c r="ED442" s="90"/>
      <c r="EE442" s="90"/>
      <c r="EF442" s="90"/>
      <c r="EG442" s="90"/>
      <c r="EH442" s="90"/>
      <c r="EI442" s="90"/>
      <c r="EJ442" s="90"/>
      <c r="EK442" s="90"/>
      <c r="EL442" s="90"/>
      <c r="EM442" s="90"/>
      <c r="EN442" s="90"/>
      <c r="EO442" s="90"/>
      <c r="EP442" s="90"/>
      <c r="EQ442" s="90"/>
      <c r="ER442" s="90"/>
      <c r="ES442" s="90"/>
    </row>
    <row r="443" spans="1:151" s="45" customFormat="1" ht="18.75" customHeight="1" thickBot="1">
      <c r="A443" s="233"/>
      <c r="B443" s="91">
        <v>557</v>
      </c>
      <c r="C443" s="90" t="s">
        <v>1609</v>
      </c>
      <c r="D443" s="90"/>
      <c r="E443" s="90"/>
      <c r="F443" s="68"/>
      <c r="G443" s="91" t="s">
        <v>18</v>
      </c>
      <c r="H443" s="123">
        <v>7.1</v>
      </c>
      <c r="I443" s="317"/>
      <c r="J443" s="90" t="s">
        <v>1577</v>
      </c>
      <c r="K443" s="313">
        <f>A443*H443</f>
        <v>0</v>
      </c>
      <c r="L443" s="273" t="s">
        <v>1610</v>
      </c>
      <c r="M443" s="273" t="s">
        <v>1611</v>
      </c>
      <c r="N443" s="273"/>
      <c r="O443" s="276"/>
      <c r="P443" s="276"/>
      <c r="Q443" s="276"/>
      <c r="R443" s="276"/>
      <c r="S443" s="89"/>
      <c r="T443" s="89"/>
      <c r="U443" s="89"/>
      <c r="V443" s="89"/>
      <c r="W443" s="89"/>
      <c r="X443" s="89"/>
      <c r="Y443" s="89"/>
      <c r="Z443" s="89"/>
      <c r="AA443" s="89"/>
      <c r="AB443" s="89"/>
      <c r="AC443" s="89"/>
      <c r="AD443" s="89"/>
      <c r="AE443" s="89"/>
      <c r="AF443" s="89"/>
      <c r="AG443" s="89"/>
      <c r="AH443" s="89"/>
      <c r="AI443" s="89"/>
      <c r="AJ443" s="89"/>
      <c r="AK443" s="89"/>
      <c r="AL443" s="89"/>
      <c r="AM443" s="89"/>
      <c r="AN443" s="89"/>
      <c r="AO443" s="89"/>
      <c r="AP443" s="89"/>
      <c r="AQ443" s="89"/>
      <c r="AR443" s="89"/>
      <c r="AS443" s="89"/>
      <c r="AT443" s="89"/>
      <c r="AU443" s="89"/>
      <c r="AV443" s="89"/>
      <c r="AW443" s="89"/>
      <c r="AX443" s="89"/>
      <c r="AY443" s="89"/>
      <c r="AZ443" s="89"/>
      <c r="BA443" s="89"/>
      <c r="BB443" s="89"/>
      <c r="BC443" s="89"/>
      <c r="BD443" s="89"/>
      <c r="BE443" s="89"/>
      <c r="BF443" s="89"/>
      <c r="BG443" s="89"/>
      <c r="BH443" s="89"/>
      <c r="BI443" s="89"/>
      <c r="BJ443" s="89"/>
      <c r="BK443" s="89"/>
      <c r="BL443" s="89"/>
      <c r="BM443" s="89"/>
      <c r="BN443" s="89"/>
      <c r="BO443" s="89"/>
      <c r="BP443" s="89"/>
      <c r="BQ443" s="89"/>
      <c r="BR443" s="89"/>
      <c r="BS443" s="89"/>
      <c r="BT443" s="89"/>
      <c r="BU443" s="89"/>
      <c r="BV443" s="89"/>
      <c r="BW443" s="89"/>
      <c r="BX443" s="89"/>
      <c r="BY443" s="89"/>
      <c r="BZ443" s="89"/>
      <c r="CA443" s="89"/>
      <c r="CB443" s="89"/>
      <c r="CC443" s="89"/>
      <c r="CD443" s="89"/>
      <c r="CE443" s="89"/>
      <c r="CF443" s="89"/>
      <c r="CG443" s="89"/>
      <c r="CH443" s="89"/>
      <c r="CI443" s="89"/>
      <c r="CJ443" s="89"/>
      <c r="CK443" s="89"/>
      <c r="CL443" s="89"/>
      <c r="CM443" s="89"/>
      <c r="CN443" s="89"/>
      <c r="CO443" s="89"/>
      <c r="CP443" s="89"/>
      <c r="CQ443" s="89"/>
      <c r="CR443" s="89"/>
      <c r="CS443" s="89"/>
      <c r="CT443" s="89"/>
      <c r="CU443" s="89"/>
      <c r="CV443" s="89"/>
      <c r="CW443" s="89"/>
      <c r="CX443" s="89"/>
      <c r="CY443" s="89"/>
      <c r="CZ443" s="89"/>
      <c r="DA443" s="89"/>
      <c r="DB443" s="89"/>
      <c r="DC443" s="89"/>
      <c r="DD443" s="89"/>
      <c r="DE443" s="89"/>
      <c r="DF443" s="89"/>
      <c r="DG443" s="89"/>
      <c r="DH443" s="89"/>
      <c r="DI443" s="89"/>
      <c r="DJ443" s="89"/>
      <c r="DK443" s="89"/>
      <c r="DL443" s="89"/>
      <c r="DM443" s="89"/>
      <c r="DN443" s="89"/>
      <c r="DO443" s="89"/>
      <c r="DP443" s="89"/>
      <c r="DQ443" s="89"/>
      <c r="DR443" s="89"/>
      <c r="DS443" s="89"/>
      <c r="DT443" s="89"/>
      <c r="DU443" s="89"/>
      <c r="DV443" s="89"/>
      <c r="DW443" s="89"/>
      <c r="DX443" s="89"/>
      <c r="DY443" s="89"/>
      <c r="DZ443" s="89"/>
      <c r="EA443" s="89"/>
      <c r="EB443" s="89"/>
      <c r="EC443" s="89"/>
      <c r="ED443" s="89"/>
      <c r="EE443" s="89"/>
      <c r="EF443" s="89"/>
      <c r="EG443" s="89"/>
      <c r="EH443" s="89"/>
      <c r="EI443" s="89"/>
      <c r="EJ443" s="89"/>
      <c r="EK443" s="89"/>
      <c r="EL443" s="89"/>
      <c r="EM443" s="89"/>
      <c r="EN443" s="89"/>
      <c r="EO443" s="89"/>
      <c r="EP443" s="89"/>
      <c r="EQ443" s="89"/>
      <c r="ER443" s="89"/>
      <c r="ES443" s="89"/>
      <c r="ET443" s="89"/>
      <c r="EU443" s="89"/>
    </row>
    <row r="444" spans="1:151" s="45" customFormat="1" ht="18.75" customHeight="1" thickBot="1">
      <c r="A444" s="233"/>
      <c r="B444" s="91">
        <v>388</v>
      </c>
      <c r="C444" s="90" t="s">
        <v>689</v>
      </c>
      <c r="D444" s="90"/>
      <c r="E444" s="90"/>
      <c r="F444" s="68"/>
      <c r="G444" s="91" t="s">
        <v>18</v>
      </c>
      <c r="H444" s="123">
        <v>7.1</v>
      </c>
      <c r="I444" s="317"/>
      <c r="J444" s="90" t="s">
        <v>1568</v>
      </c>
      <c r="K444" s="313">
        <f>A444*H444</f>
        <v>0</v>
      </c>
      <c r="L444" s="273" t="s">
        <v>1612</v>
      </c>
      <c r="M444" s="273" t="s">
        <v>1613</v>
      </c>
      <c r="N444" s="273"/>
      <c r="O444" s="285"/>
      <c r="P444" s="285"/>
      <c r="Q444" s="285"/>
      <c r="R444" s="285"/>
    </row>
    <row r="445" spans="1:151" s="45" customFormat="1" ht="18.75" customHeight="1" thickBot="1">
      <c r="A445" s="233"/>
      <c r="B445" s="91">
        <v>516</v>
      </c>
      <c r="C445" s="162" t="s">
        <v>689</v>
      </c>
      <c r="D445" s="90"/>
      <c r="E445" s="90"/>
      <c r="F445" s="68"/>
      <c r="G445" s="91" t="s">
        <v>15</v>
      </c>
      <c r="H445" s="123">
        <v>8.4</v>
      </c>
      <c r="I445" s="317"/>
      <c r="J445" s="90" t="s">
        <v>1568</v>
      </c>
      <c r="K445" s="313">
        <f>A445*H445</f>
        <v>0</v>
      </c>
      <c r="L445" s="273" t="s">
        <v>1257</v>
      </c>
      <c r="M445" s="273" t="s">
        <v>218</v>
      </c>
      <c r="N445" s="273"/>
      <c r="O445" s="285"/>
      <c r="P445" s="285"/>
      <c r="Q445" s="285"/>
      <c r="R445" s="285"/>
    </row>
    <row r="446" spans="1:151" s="45" customFormat="1" ht="18.75" customHeight="1" thickBot="1">
      <c r="A446" s="233"/>
      <c r="B446" s="91">
        <v>628</v>
      </c>
      <c r="C446" s="90" t="s">
        <v>721</v>
      </c>
      <c r="D446" s="90"/>
      <c r="E446" s="90"/>
      <c r="F446" s="68"/>
      <c r="G446" s="91" t="s">
        <v>18</v>
      </c>
      <c r="H446" s="123">
        <v>7.8</v>
      </c>
      <c r="I446" s="317"/>
      <c r="J446" s="90" t="s">
        <v>1577</v>
      </c>
      <c r="K446" s="313">
        <f>A446*H446</f>
        <v>0</v>
      </c>
      <c r="L446" s="273" t="s">
        <v>1258</v>
      </c>
      <c r="M446" s="273" t="s">
        <v>225</v>
      </c>
      <c r="N446" s="273"/>
      <c r="O446" s="276"/>
      <c r="P446" s="276"/>
      <c r="Q446" s="276"/>
      <c r="R446" s="276"/>
      <c r="S446" s="89"/>
      <c r="T446" s="89"/>
      <c r="U446" s="89"/>
      <c r="V446" s="89"/>
      <c r="W446" s="89"/>
      <c r="X446" s="89"/>
      <c r="Y446" s="89"/>
      <c r="Z446" s="89"/>
      <c r="AA446" s="89"/>
      <c r="AB446" s="89"/>
      <c r="AC446" s="89"/>
      <c r="AD446" s="89"/>
      <c r="AE446" s="89"/>
      <c r="AF446" s="89"/>
      <c r="AG446" s="89"/>
      <c r="AH446" s="89"/>
      <c r="AI446" s="89"/>
      <c r="AJ446" s="89"/>
      <c r="AK446" s="89"/>
      <c r="AL446" s="89"/>
      <c r="AM446" s="89"/>
      <c r="AN446" s="89"/>
      <c r="AO446" s="89"/>
      <c r="AP446" s="89"/>
      <c r="AQ446" s="89"/>
      <c r="AR446" s="89"/>
      <c r="AS446" s="89"/>
      <c r="AT446" s="89"/>
      <c r="AU446" s="89"/>
      <c r="AV446" s="89"/>
      <c r="AW446" s="89"/>
      <c r="AX446" s="89"/>
      <c r="AY446" s="89"/>
      <c r="AZ446" s="89"/>
      <c r="BA446" s="89"/>
      <c r="BB446" s="89"/>
      <c r="BC446" s="89"/>
      <c r="BD446" s="89"/>
      <c r="BE446" s="89"/>
      <c r="BF446" s="89"/>
      <c r="BG446" s="89"/>
      <c r="BH446" s="89"/>
      <c r="BI446" s="89"/>
      <c r="BJ446" s="89"/>
      <c r="BK446" s="89"/>
      <c r="BL446" s="89"/>
      <c r="BM446" s="89"/>
      <c r="BN446" s="89"/>
      <c r="BO446" s="89"/>
      <c r="BP446" s="89"/>
      <c r="BQ446" s="89"/>
      <c r="BR446" s="89"/>
      <c r="BS446" s="89"/>
      <c r="BT446" s="89"/>
      <c r="BU446" s="89"/>
      <c r="BV446" s="89"/>
      <c r="BW446" s="89"/>
      <c r="BX446" s="89"/>
      <c r="BY446" s="89"/>
      <c r="BZ446" s="89"/>
      <c r="CA446" s="89"/>
      <c r="CB446" s="89"/>
      <c r="CC446" s="89"/>
      <c r="CD446" s="89"/>
      <c r="CE446" s="89"/>
      <c r="CF446" s="89"/>
      <c r="CG446" s="89"/>
      <c r="CH446" s="89"/>
      <c r="CI446" s="89"/>
      <c r="CJ446" s="89"/>
      <c r="CK446" s="89"/>
      <c r="CL446" s="89"/>
      <c r="CM446" s="89"/>
      <c r="CN446" s="89"/>
      <c r="CO446" s="89"/>
      <c r="CP446" s="89"/>
      <c r="CQ446" s="89"/>
      <c r="CR446" s="89"/>
      <c r="CS446" s="89"/>
      <c r="CT446" s="89"/>
      <c r="CU446" s="89"/>
      <c r="CV446" s="89"/>
      <c r="CW446" s="89"/>
      <c r="CX446" s="89"/>
      <c r="CY446" s="89"/>
      <c r="CZ446" s="89"/>
      <c r="DA446" s="89"/>
      <c r="DB446" s="89"/>
      <c r="DC446" s="89"/>
      <c r="DD446" s="89"/>
      <c r="DE446" s="89"/>
      <c r="DF446" s="89"/>
      <c r="DG446" s="89"/>
      <c r="DH446" s="89"/>
      <c r="DI446" s="89"/>
      <c r="DJ446" s="89"/>
      <c r="DK446" s="89"/>
      <c r="DL446" s="89"/>
      <c r="DM446" s="89"/>
      <c r="DN446" s="89"/>
      <c r="DO446" s="89"/>
      <c r="DP446" s="89"/>
      <c r="DQ446" s="89"/>
      <c r="DR446" s="89"/>
      <c r="DS446" s="89"/>
      <c r="DT446" s="89"/>
      <c r="DU446" s="89"/>
      <c r="DV446" s="89"/>
      <c r="DW446" s="89"/>
      <c r="DX446" s="89"/>
      <c r="DY446" s="89"/>
      <c r="DZ446" s="89"/>
      <c r="EA446" s="89"/>
      <c r="EB446" s="89"/>
      <c r="EC446" s="89"/>
      <c r="ED446" s="89"/>
      <c r="EE446" s="89"/>
      <c r="EF446" s="89"/>
      <c r="EG446" s="89"/>
      <c r="EH446" s="89"/>
      <c r="EI446" s="89"/>
      <c r="EJ446" s="89"/>
      <c r="EK446" s="89"/>
      <c r="EL446" s="89"/>
      <c r="EM446" s="89"/>
      <c r="EN446" s="89"/>
      <c r="EO446" s="89"/>
      <c r="EP446" s="89"/>
      <c r="EQ446" s="89"/>
      <c r="ER446" s="89"/>
      <c r="ES446" s="89"/>
    </row>
    <row r="447" spans="1:151" s="45" customFormat="1" ht="18.75" customHeight="1" thickBot="1">
      <c r="A447" s="233"/>
      <c r="B447" s="91">
        <v>580</v>
      </c>
      <c r="C447" s="90" t="s">
        <v>690</v>
      </c>
      <c r="D447" s="90"/>
      <c r="E447" s="90"/>
      <c r="F447" s="68"/>
      <c r="G447" s="91" t="s">
        <v>18</v>
      </c>
      <c r="H447" s="123">
        <v>7.1</v>
      </c>
      <c r="I447" s="317"/>
      <c r="J447" s="90" t="s">
        <v>1568</v>
      </c>
      <c r="K447" s="313">
        <f>A447*H447</f>
        <v>0</v>
      </c>
      <c r="L447" s="273" t="s">
        <v>1614</v>
      </c>
      <c r="M447" s="273" t="s">
        <v>1615</v>
      </c>
      <c r="N447" s="273"/>
      <c r="O447" s="285"/>
      <c r="P447" s="285"/>
      <c r="Q447" s="285"/>
      <c r="R447" s="285"/>
    </row>
    <row r="448" spans="1:151" s="45" customFormat="1" ht="18.75" customHeight="1" thickBot="1">
      <c r="A448" s="233"/>
      <c r="B448" s="91">
        <v>103</v>
      </c>
      <c r="C448" s="90" t="s">
        <v>690</v>
      </c>
      <c r="D448" s="90"/>
      <c r="E448" s="90"/>
      <c r="F448" s="68"/>
      <c r="G448" s="91" t="s">
        <v>15</v>
      </c>
      <c r="H448" s="123">
        <v>8.4</v>
      </c>
      <c r="I448" s="317"/>
      <c r="J448" s="90" t="s">
        <v>1568</v>
      </c>
      <c r="K448" s="313">
        <f>A448*H448</f>
        <v>0</v>
      </c>
      <c r="L448" s="273" t="s">
        <v>1259</v>
      </c>
      <c r="M448" s="273" t="s">
        <v>94</v>
      </c>
      <c r="N448" s="273"/>
      <c r="O448" s="285"/>
      <c r="P448" s="285"/>
      <c r="Q448" s="285"/>
      <c r="R448" s="285"/>
    </row>
    <row r="449" spans="1:151" s="45" customFormat="1" ht="18.75" customHeight="1" thickBot="1">
      <c r="A449" s="233"/>
      <c r="B449" s="91">
        <v>232</v>
      </c>
      <c r="C449" s="90" t="s">
        <v>691</v>
      </c>
      <c r="D449" s="90"/>
      <c r="E449" s="90"/>
      <c r="F449" s="68"/>
      <c r="G449" s="91" t="s">
        <v>15</v>
      </c>
      <c r="H449" s="123">
        <v>9.6</v>
      </c>
      <c r="I449" s="317"/>
      <c r="J449" s="90" t="s">
        <v>1568</v>
      </c>
      <c r="K449" s="313">
        <f>A449*H449</f>
        <v>0</v>
      </c>
      <c r="L449" s="273" t="s">
        <v>1260</v>
      </c>
      <c r="M449" s="273" t="s">
        <v>95</v>
      </c>
      <c r="N449" s="273"/>
      <c r="O449" s="276"/>
      <c r="P449" s="276"/>
      <c r="Q449" s="276"/>
      <c r="R449" s="276"/>
      <c r="S449" s="89"/>
      <c r="T449" s="89"/>
      <c r="U449" s="89"/>
      <c r="V449" s="89"/>
      <c r="W449" s="89"/>
      <c r="X449" s="89"/>
      <c r="Y449" s="89"/>
      <c r="Z449" s="89"/>
      <c r="AA449" s="89"/>
      <c r="AB449" s="89"/>
      <c r="AC449" s="89"/>
      <c r="AD449" s="89"/>
      <c r="AE449" s="89"/>
      <c r="AF449" s="89"/>
      <c r="AG449" s="89"/>
      <c r="AH449" s="89"/>
      <c r="AI449" s="89"/>
      <c r="AJ449" s="89"/>
      <c r="AK449" s="89"/>
      <c r="AL449" s="89"/>
      <c r="AM449" s="89"/>
      <c r="AN449" s="89"/>
      <c r="AO449" s="89"/>
      <c r="AP449" s="89"/>
      <c r="AQ449" s="89"/>
      <c r="AR449" s="89"/>
      <c r="AS449" s="89"/>
      <c r="AT449" s="89"/>
      <c r="AU449" s="89"/>
      <c r="AV449" s="89"/>
      <c r="AW449" s="89"/>
      <c r="AX449" s="89"/>
      <c r="AY449" s="89"/>
      <c r="AZ449" s="89"/>
      <c r="BA449" s="89"/>
      <c r="BB449" s="89"/>
      <c r="BC449" s="89"/>
      <c r="BD449" s="89"/>
      <c r="BE449" s="89"/>
      <c r="BF449" s="89"/>
      <c r="BG449" s="89"/>
      <c r="BH449" s="89"/>
      <c r="BI449" s="89"/>
      <c r="BJ449" s="89"/>
      <c r="BK449" s="89"/>
      <c r="BL449" s="89"/>
      <c r="BM449" s="89"/>
      <c r="BN449" s="89"/>
      <c r="BO449" s="89"/>
      <c r="BP449" s="89"/>
      <c r="BQ449" s="89"/>
      <c r="BR449" s="89"/>
      <c r="BS449" s="89"/>
      <c r="BT449" s="89"/>
      <c r="BU449" s="89"/>
      <c r="BV449" s="89"/>
      <c r="BW449" s="89"/>
      <c r="BX449" s="89"/>
      <c r="BY449" s="89"/>
      <c r="BZ449" s="89"/>
      <c r="CA449" s="89"/>
      <c r="CB449" s="89"/>
      <c r="CC449" s="89"/>
      <c r="CD449" s="89"/>
      <c r="CE449" s="89"/>
      <c r="CF449" s="89"/>
      <c r="CG449" s="89"/>
      <c r="CH449" s="89"/>
      <c r="CI449" s="89"/>
      <c r="CJ449" s="89"/>
      <c r="CK449" s="89"/>
      <c r="CL449" s="89"/>
      <c r="CM449" s="89"/>
      <c r="CN449" s="89"/>
      <c r="CO449" s="89"/>
      <c r="CP449" s="89"/>
      <c r="CQ449" s="89"/>
      <c r="CR449" s="89"/>
      <c r="CS449" s="89"/>
      <c r="CT449" s="89"/>
      <c r="CU449" s="89"/>
      <c r="CV449" s="89"/>
      <c r="CW449" s="89"/>
      <c r="CX449" s="89"/>
      <c r="CY449" s="89"/>
      <c r="CZ449" s="89"/>
      <c r="DA449" s="89"/>
      <c r="DB449" s="89"/>
      <c r="DC449" s="89"/>
      <c r="DD449" s="89"/>
      <c r="DE449" s="89"/>
      <c r="DF449" s="89"/>
      <c r="DG449" s="89"/>
      <c r="DH449" s="89"/>
      <c r="DI449" s="89"/>
      <c r="DJ449" s="89"/>
      <c r="DK449" s="89"/>
      <c r="DL449" s="89"/>
      <c r="DM449" s="89"/>
      <c r="DN449" s="89"/>
      <c r="DO449" s="89"/>
      <c r="DP449" s="89"/>
      <c r="DQ449" s="89"/>
      <c r="DR449" s="89"/>
      <c r="DS449" s="89"/>
      <c r="DT449" s="89"/>
      <c r="DU449" s="89"/>
      <c r="DV449" s="89"/>
      <c r="DW449" s="89"/>
      <c r="DX449" s="89"/>
      <c r="DY449" s="89"/>
      <c r="DZ449" s="89"/>
      <c r="EA449" s="89"/>
      <c r="EB449" s="89"/>
      <c r="EC449" s="89"/>
      <c r="ED449" s="89"/>
      <c r="EE449" s="89"/>
      <c r="EF449" s="89"/>
      <c r="EG449" s="89"/>
      <c r="EH449" s="89"/>
      <c r="EI449" s="89"/>
      <c r="EJ449" s="89"/>
      <c r="EK449" s="89"/>
      <c r="EL449" s="89"/>
      <c r="EM449" s="89"/>
      <c r="EN449" s="89"/>
      <c r="EO449" s="89"/>
      <c r="EP449" s="89"/>
      <c r="EQ449" s="89"/>
      <c r="ER449" s="89"/>
      <c r="ES449" s="89"/>
    </row>
    <row r="450" spans="1:151" s="45" customFormat="1" ht="18.75" customHeight="1" thickBot="1">
      <c r="A450" s="233"/>
      <c r="B450" s="91">
        <v>829</v>
      </c>
      <c r="C450" s="90" t="s">
        <v>720</v>
      </c>
      <c r="D450" s="90"/>
      <c r="E450" s="90"/>
      <c r="F450" s="68"/>
      <c r="G450" s="91" t="s">
        <v>15</v>
      </c>
      <c r="H450" s="123">
        <v>9.6</v>
      </c>
      <c r="I450" s="317"/>
      <c r="J450" s="90" t="s">
        <v>1577</v>
      </c>
      <c r="K450" s="313">
        <f>A450*H450</f>
        <v>0</v>
      </c>
      <c r="L450" s="273" t="s">
        <v>1261</v>
      </c>
      <c r="M450" s="273" t="s">
        <v>96</v>
      </c>
      <c r="N450" s="273"/>
      <c r="O450" s="276"/>
      <c r="P450" s="276"/>
      <c r="Q450" s="276"/>
      <c r="R450" s="276"/>
      <c r="S450" s="89"/>
      <c r="T450" s="89"/>
      <c r="U450" s="89"/>
      <c r="V450" s="89"/>
      <c r="W450" s="89"/>
      <c r="X450" s="89"/>
      <c r="Y450" s="89"/>
      <c r="Z450" s="89"/>
      <c r="AA450" s="89"/>
      <c r="AB450" s="89"/>
      <c r="AC450" s="89"/>
      <c r="AD450" s="89"/>
      <c r="AE450" s="89"/>
      <c r="AF450" s="89"/>
      <c r="AG450" s="89"/>
      <c r="AH450" s="89"/>
      <c r="AI450" s="89"/>
      <c r="AJ450" s="89"/>
      <c r="AK450" s="89"/>
      <c r="AL450" s="89"/>
      <c r="AM450" s="89"/>
      <c r="AN450" s="89"/>
      <c r="AO450" s="89"/>
      <c r="AP450" s="89"/>
      <c r="AQ450" s="89"/>
      <c r="AR450" s="89"/>
      <c r="AS450" s="89"/>
      <c r="AT450" s="89"/>
      <c r="AU450" s="89"/>
      <c r="AV450" s="89"/>
      <c r="AW450" s="89"/>
      <c r="AX450" s="89"/>
      <c r="AY450" s="89"/>
      <c r="AZ450" s="89"/>
      <c r="BA450" s="89"/>
      <c r="BB450" s="89"/>
      <c r="BC450" s="89"/>
      <c r="BD450" s="89"/>
      <c r="BE450" s="89"/>
      <c r="BF450" s="89"/>
      <c r="BG450" s="89"/>
      <c r="BH450" s="89"/>
      <c r="BI450" s="89"/>
      <c r="BJ450" s="89"/>
      <c r="BK450" s="89"/>
      <c r="BL450" s="89"/>
      <c r="BM450" s="89"/>
      <c r="BN450" s="89"/>
      <c r="BO450" s="89"/>
      <c r="BP450" s="89"/>
      <c r="BQ450" s="89"/>
      <c r="BR450" s="89"/>
      <c r="BS450" s="89"/>
      <c r="BT450" s="89"/>
      <c r="BU450" s="89"/>
      <c r="BV450" s="89"/>
      <c r="BW450" s="89"/>
      <c r="BX450" s="89"/>
      <c r="BY450" s="89"/>
      <c r="BZ450" s="89"/>
      <c r="CA450" s="89"/>
      <c r="CB450" s="89"/>
      <c r="CC450" s="89"/>
      <c r="CD450" s="89"/>
      <c r="CE450" s="89"/>
      <c r="CF450" s="89"/>
      <c r="CG450" s="89"/>
      <c r="CH450" s="89"/>
      <c r="CI450" s="89"/>
      <c r="CJ450" s="89"/>
      <c r="CK450" s="89"/>
      <c r="CL450" s="89"/>
      <c r="CM450" s="89"/>
      <c r="CN450" s="89"/>
      <c r="CO450" s="89"/>
      <c r="CP450" s="89"/>
      <c r="CQ450" s="89"/>
      <c r="CR450" s="89"/>
      <c r="CS450" s="89"/>
      <c r="CT450" s="89"/>
      <c r="CU450" s="89"/>
      <c r="CV450" s="89"/>
      <c r="CW450" s="89"/>
      <c r="CX450" s="89"/>
      <c r="CY450" s="89"/>
      <c r="CZ450" s="89"/>
      <c r="DA450" s="89"/>
      <c r="DB450" s="89"/>
      <c r="DC450" s="89"/>
      <c r="DD450" s="89"/>
      <c r="DE450" s="89"/>
      <c r="DF450" s="89"/>
      <c r="DG450" s="89"/>
      <c r="DH450" s="89"/>
      <c r="DI450" s="89"/>
      <c r="DJ450" s="89"/>
      <c r="DK450" s="89"/>
      <c r="DL450" s="89"/>
      <c r="DM450" s="89"/>
      <c r="DN450" s="89"/>
      <c r="DO450" s="89"/>
      <c r="DP450" s="89"/>
      <c r="DQ450" s="89"/>
      <c r="DR450" s="89"/>
      <c r="DS450" s="89"/>
      <c r="DT450" s="89"/>
      <c r="DU450" s="89"/>
      <c r="DV450" s="89"/>
      <c r="DW450" s="89"/>
      <c r="DX450" s="89"/>
      <c r="DY450" s="89"/>
      <c r="DZ450" s="89"/>
      <c r="EA450" s="89"/>
      <c r="EB450" s="89"/>
      <c r="EC450" s="89"/>
      <c r="ED450" s="89"/>
      <c r="EE450" s="89"/>
      <c r="EF450" s="89"/>
      <c r="EG450" s="89"/>
      <c r="EH450" s="89"/>
      <c r="EI450" s="89"/>
      <c r="EJ450" s="89"/>
      <c r="EK450" s="89"/>
      <c r="EL450" s="89"/>
      <c r="EM450" s="89"/>
      <c r="EN450" s="89"/>
      <c r="EO450" s="89"/>
      <c r="EP450" s="89"/>
      <c r="EQ450" s="89"/>
      <c r="ER450" s="89"/>
      <c r="ES450" s="89"/>
    </row>
    <row r="451" spans="1:151" s="45" customFormat="1" ht="18.75" customHeight="1" thickBot="1">
      <c r="A451" s="233"/>
      <c r="B451" s="91">
        <v>46</v>
      </c>
      <c r="C451" s="90" t="s">
        <v>2299</v>
      </c>
      <c r="D451" s="90"/>
      <c r="E451" s="90"/>
      <c r="F451" s="68"/>
      <c r="G451" s="91" t="s">
        <v>18</v>
      </c>
      <c r="H451" s="123">
        <v>8.1</v>
      </c>
      <c r="I451" s="317"/>
      <c r="J451" s="90" t="s">
        <v>1577</v>
      </c>
      <c r="K451" s="313">
        <f>A451*H451</f>
        <v>0</v>
      </c>
      <c r="L451" s="273" t="s">
        <v>2300</v>
      </c>
      <c r="M451" s="273" t="s">
        <v>2301</v>
      </c>
      <c r="N451" s="273"/>
      <c r="O451" s="285"/>
      <c r="P451" s="285"/>
      <c r="Q451" s="285"/>
      <c r="R451" s="285"/>
    </row>
    <row r="452" spans="1:151" s="45" customFormat="1" ht="18.75" customHeight="1" thickBot="1">
      <c r="A452" s="233"/>
      <c r="B452" s="91">
        <v>556</v>
      </c>
      <c r="C452" s="90" t="s">
        <v>681</v>
      </c>
      <c r="D452" s="90"/>
      <c r="E452" s="90"/>
      <c r="F452" s="68" t="s">
        <v>46</v>
      </c>
      <c r="G452" s="91" t="s">
        <v>18</v>
      </c>
      <c r="H452" s="123">
        <v>8.4</v>
      </c>
      <c r="I452" s="317"/>
      <c r="J452" s="90" t="s">
        <v>1577</v>
      </c>
      <c r="K452" s="313">
        <f>A452*H452</f>
        <v>0</v>
      </c>
      <c r="L452" s="273" t="s">
        <v>1262</v>
      </c>
      <c r="M452" s="273" t="s">
        <v>216</v>
      </c>
      <c r="N452" s="273"/>
      <c r="O452" s="285"/>
      <c r="P452" s="285"/>
      <c r="Q452" s="285"/>
      <c r="R452" s="285"/>
    </row>
    <row r="453" spans="1:151" s="45" customFormat="1" ht="18.75" customHeight="1" thickBot="1">
      <c r="A453" s="233"/>
      <c r="B453" s="91">
        <v>993</v>
      </c>
      <c r="C453" s="90" t="s">
        <v>682</v>
      </c>
      <c r="D453" s="90"/>
      <c r="E453" s="90"/>
      <c r="F453" s="68" t="s">
        <v>46</v>
      </c>
      <c r="G453" s="91" t="s">
        <v>18</v>
      </c>
      <c r="H453" s="123">
        <v>8.4</v>
      </c>
      <c r="I453" s="317"/>
      <c r="J453" s="90" t="s">
        <v>1568</v>
      </c>
      <c r="K453" s="313">
        <f>A453*H453</f>
        <v>0</v>
      </c>
      <c r="L453" s="273" t="s">
        <v>1263</v>
      </c>
      <c r="M453" s="273" t="s">
        <v>683</v>
      </c>
      <c r="N453" s="273"/>
      <c r="O453" s="285"/>
      <c r="P453" s="285"/>
      <c r="Q453" s="285"/>
      <c r="R453" s="285"/>
    </row>
    <row r="454" spans="1:151" s="45" customFormat="1" ht="18.75" customHeight="1" thickBot="1">
      <c r="A454" s="233"/>
      <c r="B454" s="91">
        <v>669</v>
      </c>
      <c r="C454" s="132" t="s">
        <v>684</v>
      </c>
      <c r="D454" s="90"/>
      <c r="E454" s="90"/>
      <c r="F454" s="68" t="s">
        <v>46</v>
      </c>
      <c r="G454" s="91" t="s">
        <v>18</v>
      </c>
      <c r="H454" s="123">
        <v>8.4</v>
      </c>
      <c r="I454" s="317"/>
      <c r="J454" s="90" t="s">
        <v>1568</v>
      </c>
      <c r="K454" s="313">
        <f>A454*H454</f>
        <v>0</v>
      </c>
      <c r="L454" s="273" t="s">
        <v>1264</v>
      </c>
      <c r="M454" s="273" t="s">
        <v>685</v>
      </c>
      <c r="N454" s="273"/>
      <c r="O454" s="285"/>
      <c r="P454" s="285"/>
      <c r="Q454" s="285"/>
      <c r="R454" s="285"/>
    </row>
    <row r="455" spans="1:151" s="45" customFormat="1" ht="18.75" customHeight="1" thickBot="1">
      <c r="A455" s="233"/>
      <c r="B455" s="91">
        <v>904</v>
      </c>
      <c r="C455" s="90" t="s">
        <v>686</v>
      </c>
      <c r="D455" s="90"/>
      <c r="E455" s="90"/>
      <c r="F455" s="68"/>
      <c r="G455" s="91" t="s">
        <v>18</v>
      </c>
      <c r="H455" s="123">
        <v>7.9</v>
      </c>
      <c r="I455" s="317"/>
      <c r="J455" s="90" t="s">
        <v>1568</v>
      </c>
      <c r="K455" s="313">
        <f>A455*H455</f>
        <v>0</v>
      </c>
      <c r="L455" s="273" t="s">
        <v>1265</v>
      </c>
      <c r="M455" s="273" t="s">
        <v>217</v>
      </c>
      <c r="N455" s="273"/>
      <c r="O455" s="285"/>
      <c r="P455" s="285"/>
      <c r="Q455" s="285"/>
      <c r="R455" s="285"/>
    </row>
    <row r="456" spans="1:151" s="45" customFormat="1" ht="18.75" customHeight="1" thickBot="1">
      <c r="A456" s="233"/>
      <c r="B456" s="91">
        <v>132</v>
      </c>
      <c r="C456" s="90" t="s">
        <v>688</v>
      </c>
      <c r="D456" s="90"/>
      <c r="E456" s="90"/>
      <c r="F456" s="68"/>
      <c r="G456" s="91" t="s">
        <v>18</v>
      </c>
      <c r="H456" s="123">
        <v>7.9</v>
      </c>
      <c r="I456" s="317"/>
      <c r="J456" s="90" t="s">
        <v>1578</v>
      </c>
      <c r="K456" s="313">
        <f>A456*H456</f>
        <v>0</v>
      </c>
      <c r="L456" s="273" t="s">
        <v>1266</v>
      </c>
      <c r="M456" s="273" t="s">
        <v>93</v>
      </c>
      <c r="N456" s="273"/>
      <c r="O456" s="285"/>
      <c r="P456" s="285"/>
      <c r="Q456" s="285"/>
      <c r="R456" s="285"/>
      <c r="ET456" s="89"/>
      <c r="EU456" s="89"/>
    </row>
    <row r="457" spans="1:151" s="89" customFormat="1" ht="18.75" customHeight="1" thickBot="1">
      <c r="A457" s="233"/>
      <c r="B457" s="91">
        <v>456</v>
      </c>
      <c r="C457" s="90" t="s">
        <v>687</v>
      </c>
      <c r="D457" s="90"/>
      <c r="E457" s="90"/>
      <c r="F457" s="68"/>
      <c r="G457" s="91" t="s">
        <v>18</v>
      </c>
      <c r="H457" s="123">
        <v>7.9</v>
      </c>
      <c r="I457" s="317"/>
      <c r="J457" s="90" t="s">
        <v>1577</v>
      </c>
      <c r="K457" s="313">
        <f>A457*H457</f>
        <v>0</v>
      </c>
      <c r="L457" s="273" t="s">
        <v>1267</v>
      </c>
      <c r="M457" s="273" t="s">
        <v>92</v>
      </c>
      <c r="N457" s="273"/>
      <c r="O457" s="285"/>
      <c r="P457" s="285"/>
      <c r="Q457" s="285"/>
      <c r="R457" s="28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45"/>
      <c r="AR457" s="45"/>
      <c r="AS457" s="45"/>
      <c r="AT457" s="45"/>
      <c r="AU457" s="45"/>
      <c r="AV457" s="45"/>
      <c r="AW457" s="45"/>
      <c r="AX457" s="45"/>
      <c r="AY457" s="45"/>
      <c r="AZ457" s="45"/>
      <c r="BA457" s="45"/>
      <c r="BB457" s="45"/>
      <c r="BC457" s="45"/>
      <c r="BD457" s="45"/>
      <c r="BE457" s="45"/>
      <c r="BF457" s="45"/>
      <c r="BG457" s="45"/>
      <c r="BH457" s="45"/>
      <c r="BI457" s="45"/>
      <c r="BJ457" s="45"/>
      <c r="BK457" s="45"/>
      <c r="BL457" s="45"/>
      <c r="BM457" s="45"/>
      <c r="BN457" s="45"/>
      <c r="BO457" s="45"/>
      <c r="BP457" s="45"/>
      <c r="BQ457" s="45"/>
      <c r="BR457" s="45"/>
      <c r="BS457" s="45"/>
      <c r="BT457" s="45"/>
      <c r="BU457" s="45"/>
      <c r="BV457" s="45"/>
      <c r="BW457" s="45"/>
      <c r="BX457" s="45"/>
      <c r="BY457" s="45"/>
      <c r="BZ457" s="45"/>
      <c r="CA457" s="45"/>
      <c r="CB457" s="45"/>
      <c r="CC457" s="45"/>
      <c r="CD457" s="45"/>
      <c r="CE457" s="45"/>
      <c r="CF457" s="45"/>
      <c r="CG457" s="45"/>
      <c r="CH457" s="45"/>
      <c r="CI457" s="45"/>
      <c r="CJ457" s="45"/>
      <c r="CK457" s="45"/>
      <c r="CL457" s="45"/>
      <c r="CM457" s="45"/>
      <c r="CN457" s="45"/>
      <c r="CO457" s="45"/>
      <c r="CP457" s="45"/>
      <c r="CQ457" s="45"/>
      <c r="CR457" s="45"/>
      <c r="CS457" s="45"/>
      <c r="CT457" s="45"/>
      <c r="CU457" s="45"/>
      <c r="CV457" s="45"/>
      <c r="CW457" s="45"/>
      <c r="CX457" s="45"/>
      <c r="CY457" s="45"/>
      <c r="CZ457" s="45"/>
      <c r="DA457" s="45"/>
      <c r="DB457" s="45"/>
      <c r="DC457" s="45"/>
      <c r="DD457" s="45"/>
      <c r="DE457" s="45"/>
      <c r="DF457" s="45"/>
      <c r="DG457" s="45"/>
      <c r="DH457" s="45"/>
      <c r="DI457" s="45"/>
      <c r="DJ457" s="45"/>
      <c r="DK457" s="45"/>
      <c r="DL457" s="45"/>
      <c r="DM457" s="45"/>
      <c r="DN457" s="45"/>
      <c r="DO457" s="45"/>
      <c r="DP457" s="45"/>
      <c r="DQ457" s="45"/>
      <c r="DR457" s="45"/>
      <c r="DS457" s="45"/>
      <c r="DT457" s="45"/>
      <c r="DU457" s="45"/>
      <c r="DV457" s="45"/>
      <c r="DW457" s="45"/>
      <c r="DX457" s="45"/>
      <c r="DY457" s="45"/>
      <c r="DZ457" s="45"/>
      <c r="EA457" s="45"/>
      <c r="EB457" s="45"/>
      <c r="EC457" s="45"/>
      <c r="ED457" s="45"/>
      <c r="EE457" s="45"/>
      <c r="EF457" s="45"/>
      <c r="EG457" s="45"/>
      <c r="EH457" s="45"/>
      <c r="EI457" s="45"/>
      <c r="EJ457" s="45"/>
      <c r="EK457" s="45"/>
      <c r="EL457" s="45"/>
      <c r="EM457" s="45"/>
      <c r="EN457" s="45"/>
      <c r="EO457" s="45"/>
      <c r="EP457" s="45"/>
      <c r="EQ457" s="45"/>
      <c r="ER457" s="45"/>
      <c r="ES457" s="45"/>
      <c r="ET457" s="100"/>
      <c r="EU457" s="100"/>
    </row>
    <row r="458" spans="1:151" s="89" customFormat="1" ht="18.75" customHeight="1" thickBot="1">
      <c r="A458" s="233"/>
      <c r="B458" s="91">
        <v>160</v>
      </c>
      <c r="C458" s="90" t="s">
        <v>663</v>
      </c>
      <c r="D458" s="90"/>
      <c r="E458" s="90"/>
      <c r="F458" s="68"/>
      <c r="G458" s="91" t="s">
        <v>16</v>
      </c>
      <c r="H458" s="123">
        <v>14.4</v>
      </c>
      <c r="I458" s="317"/>
      <c r="J458" s="90" t="s">
        <v>1568</v>
      </c>
      <c r="K458" s="313">
        <f>A458*H458</f>
        <v>0</v>
      </c>
      <c r="L458" s="273" t="s">
        <v>1268</v>
      </c>
      <c r="M458" s="273" t="s">
        <v>664</v>
      </c>
      <c r="N458" s="273"/>
      <c r="O458" s="281"/>
      <c r="P458" s="281"/>
      <c r="Q458" s="281"/>
      <c r="R458" s="281"/>
      <c r="S458" s="101"/>
      <c r="T458" s="101"/>
      <c r="U458" s="101"/>
      <c r="V458" s="101"/>
      <c r="W458" s="101"/>
      <c r="X458" s="101"/>
      <c r="Y458" s="101"/>
      <c r="Z458" s="101"/>
      <c r="AA458" s="101"/>
      <c r="AB458" s="101"/>
      <c r="AC458" s="101"/>
      <c r="AD458" s="101"/>
      <c r="AE458" s="101"/>
      <c r="AF458" s="101"/>
      <c r="AG458" s="101"/>
      <c r="AH458" s="101"/>
      <c r="AI458" s="101"/>
      <c r="AJ458" s="101"/>
      <c r="AK458" s="101"/>
      <c r="AL458" s="101"/>
      <c r="AM458" s="101"/>
      <c r="AN458" s="101"/>
      <c r="AO458" s="101"/>
      <c r="AP458" s="101"/>
      <c r="AQ458" s="101"/>
      <c r="AR458" s="101"/>
      <c r="AS458" s="101"/>
      <c r="AT458" s="101"/>
      <c r="AU458" s="101"/>
      <c r="AV458" s="101"/>
      <c r="AW458" s="101"/>
      <c r="AX458" s="101"/>
      <c r="AY458" s="101"/>
      <c r="AZ458" s="101"/>
      <c r="BA458" s="101"/>
      <c r="BB458" s="101"/>
      <c r="BC458" s="101"/>
      <c r="BD458" s="101"/>
      <c r="BE458" s="101"/>
      <c r="BF458" s="101"/>
      <c r="BG458" s="101"/>
      <c r="BH458" s="101"/>
      <c r="BI458" s="101"/>
      <c r="BJ458" s="101"/>
      <c r="BK458" s="101"/>
      <c r="BL458" s="101"/>
      <c r="BM458" s="101"/>
      <c r="BN458" s="101"/>
      <c r="BO458" s="101"/>
      <c r="BP458" s="101"/>
      <c r="BQ458" s="101"/>
      <c r="BR458" s="101"/>
      <c r="BS458" s="101"/>
      <c r="BT458" s="101"/>
      <c r="BU458" s="101"/>
      <c r="BV458" s="101"/>
      <c r="BW458" s="101"/>
      <c r="BX458" s="101"/>
      <c r="BY458" s="101"/>
      <c r="BZ458" s="101"/>
      <c r="CA458" s="101"/>
      <c r="CB458" s="101"/>
      <c r="CC458" s="101"/>
      <c r="CD458" s="101"/>
      <c r="CE458" s="101"/>
      <c r="CF458" s="101"/>
      <c r="CG458" s="101"/>
      <c r="CH458" s="101"/>
      <c r="CI458" s="101"/>
      <c r="CJ458" s="101"/>
      <c r="CK458" s="101"/>
      <c r="CL458" s="101"/>
      <c r="CM458" s="101"/>
      <c r="CN458" s="101"/>
      <c r="CO458" s="101"/>
      <c r="CP458" s="101"/>
      <c r="CQ458" s="101"/>
      <c r="CR458" s="101"/>
      <c r="CS458" s="101"/>
      <c r="CT458" s="101"/>
      <c r="CU458" s="101"/>
      <c r="CV458" s="101"/>
      <c r="CW458" s="101"/>
      <c r="CX458" s="101"/>
      <c r="CY458" s="101"/>
      <c r="CZ458" s="101"/>
      <c r="DA458" s="101"/>
      <c r="DB458" s="101"/>
      <c r="DC458" s="101"/>
      <c r="DD458" s="101"/>
      <c r="DE458" s="101"/>
      <c r="DF458" s="101"/>
      <c r="DG458" s="101"/>
      <c r="DH458" s="101"/>
      <c r="DI458" s="101"/>
      <c r="DJ458" s="101"/>
      <c r="DK458" s="101"/>
      <c r="DL458" s="101"/>
      <c r="DM458" s="101"/>
      <c r="DN458" s="101"/>
      <c r="DO458" s="101"/>
      <c r="DP458" s="101"/>
      <c r="DQ458" s="101"/>
      <c r="DR458" s="101"/>
      <c r="DS458" s="101"/>
      <c r="DT458" s="101"/>
      <c r="DU458" s="101"/>
      <c r="DV458" s="101"/>
      <c r="DW458" s="101"/>
      <c r="DX458" s="101"/>
      <c r="DY458" s="101"/>
      <c r="DZ458" s="101"/>
      <c r="EA458" s="101"/>
      <c r="EB458" s="101"/>
      <c r="EC458" s="101"/>
      <c r="ED458" s="101"/>
      <c r="EE458" s="101"/>
      <c r="EF458" s="101"/>
      <c r="EG458" s="101"/>
      <c r="EH458" s="101"/>
      <c r="EI458" s="101"/>
      <c r="EJ458" s="101"/>
      <c r="EK458" s="101"/>
      <c r="EL458" s="101"/>
      <c r="EM458" s="101"/>
      <c r="EN458" s="101"/>
      <c r="EO458" s="101"/>
      <c r="EP458" s="101"/>
      <c r="EQ458" s="101"/>
      <c r="ER458" s="101"/>
      <c r="ES458" s="101"/>
      <c r="ET458" s="111"/>
      <c r="EU458" s="111"/>
    </row>
    <row r="459" spans="1:151" s="89" customFormat="1" ht="18.75" customHeight="1" thickBot="1">
      <c r="A459" s="233"/>
      <c r="B459" s="91">
        <v>252</v>
      </c>
      <c r="C459" s="90" t="s">
        <v>665</v>
      </c>
      <c r="D459" s="90"/>
      <c r="E459" s="90"/>
      <c r="F459" s="68"/>
      <c r="G459" s="91" t="s">
        <v>16</v>
      </c>
      <c r="H459" s="123">
        <v>14.4</v>
      </c>
      <c r="I459" s="317"/>
      <c r="J459" s="90" t="s">
        <v>1568</v>
      </c>
      <c r="K459" s="313">
        <f>A459*H459</f>
        <v>0</v>
      </c>
      <c r="L459" s="273" t="s">
        <v>1269</v>
      </c>
      <c r="M459" s="273" t="s">
        <v>364</v>
      </c>
      <c r="N459" s="273"/>
      <c r="O459" s="285"/>
      <c r="P459" s="285"/>
      <c r="Q459" s="285"/>
      <c r="R459" s="28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45"/>
      <c r="AR459" s="45"/>
      <c r="AS459" s="45"/>
      <c r="AT459" s="45"/>
      <c r="AU459" s="45"/>
      <c r="AV459" s="45"/>
      <c r="AW459" s="45"/>
      <c r="AX459" s="45"/>
      <c r="AY459" s="45"/>
      <c r="AZ459" s="45"/>
      <c r="BA459" s="45"/>
      <c r="BB459" s="45"/>
      <c r="BC459" s="45"/>
      <c r="BD459" s="45"/>
      <c r="BE459" s="45"/>
      <c r="BF459" s="45"/>
      <c r="BG459" s="45"/>
      <c r="BH459" s="45"/>
      <c r="BI459" s="45"/>
      <c r="BJ459" s="45"/>
      <c r="BK459" s="45"/>
      <c r="BL459" s="45"/>
      <c r="BM459" s="45"/>
      <c r="BN459" s="45"/>
      <c r="BO459" s="45"/>
      <c r="BP459" s="45"/>
      <c r="BQ459" s="45"/>
      <c r="BR459" s="45"/>
      <c r="BS459" s="45"/>
      <c r="BT459" s="45"/>
      <c r="BU459" s="45"/>
      <c r="BV459" s="45"/>
      <c r="BW459" s="45"/>
      <c r="BX459" s="45"/>
      <c r="BY459" s="45"/>
      <c r="BZ459" s="45"/>
      <c r="CA459" s="45"/>
      <c r="CB459" s="45"/>
      <c r="CC459" s="45"/>
      <c r="CD459" s="45"/>
      <c r="CE459" s="45"/>
      <c r="CF459" s="45"/>
      <c r="CG459" s="45"/>
      <c r="CH459" s="45"/>
      <c r="CI459" s="45"/>
      <c r="CJ459" s="45"/>
      <c r="CK459" s="45"/>
      <c r="CL459" s="45"/>
      <c r="CM459" s="45"/>
      <c r="CN459" s="45"/>
      <c r="CO459" s="45"/>
      <c r="CP459" s="45"/>
      <c r="CQ459" s="45"/>
      <c r="CR459" s="45"/>
      <c r="CS459" s="45"/>
      <c r="CT459" s="45"/>
      <c r="CU459" s="45"/>
      <c r="CV459" s="45"/>
      <c r="CW459" s="45"/>
      <c r="CX459" s="45"/>
      <c r="CY459" s="45"/>
      <c r="CZ459" s="45"/>
      <c r="DA459" s="45"/>
      <c r="DB459" s="45"/>
      <c r="DC459" s="45"/>
      <c r="DD459" s="45"/>
      <c r="DE459" s="45"/>
      <c r="DF459" s="45"/>
      <c r="DG459" s="45"/>
      <c r="DH459" s="45"/>
      <c r="DI459" s="45"/>
      <c r="DJ459" s="45"/>
      <c r="DK459" s="45"/>
      <c r="DL459" s="45"/>
      <c r="DM459" s="45"/>
      <c r="DN459" s="45"/>
      <c r="DO459" s="45"/>
      <c r="DP459" s="45"/>
      <c r="DQ459" s="45"/>
      <c r="DR459" s="45"/>
      <c r="DS459" s="45"/>
      <c r="DT459" s="45"/>
      <c r="DU459" s="45"/>
      <c r="DV459" s="45"/>
      <c r="DW459" s="45"/>
      <c r="DX459" s="45"/>
      <c r="DY459" s="45"/>
      <c r="DZ459" s="45"/>
      <c r="EA459" s="45"/>
      <c r="EB459" s="45"/>
      <c r="EC459" s="45"/>
      <c r="ED459" s="45"/>
      <c r="EE459" s="45"/>
      <c r="EF459" s="45"/>
      <c r="EG459" s="45"/>
      <c r="EH459" s="45"/>
      <c r="EI459" s="45"/>
      <c r="EJ459" s="45"/>
      <c r="EK459" s="45"/>
      <c r="EL459" s="45"/>
      <c r="EM459" s="45"/>
      <c r="EN459" s="45"/>
      <c r="EO459" s="45"/>
      <c r="EP459" s="45"/>
      <c r="EQ459" s="45"/>
      <c r="ER459" s="45"/>
      <c r="ES459" s="45"/>
      <c r="ET459" s="45"/>
      <c r="EU459" s="45"/>
    </row>
    <row r="460" spans="1:151" s="45" customFormat="1" ht="18.75" customHeight="1" thickBot="1">
      <c r="A460" s="233"/>
      <c r="B460" s="91">
        <v>174</v>
      </c>
      <c r="C460" s="90" t="s">
        <v>669</v>
      </c>
      <c r="D460" s="90"/>
      <c r="E460" s="90"/>
      <c r="F460" s="68"/>
      <c r="G460" s="91" t="s">
        <v>16</v>
      </c>
      <c r="H460" s="123">
        <v>14.4</v>
      </c>
      <c r="I460" s="317"/>
      <c r="J460" s="90" t="s">
        <v>1568</v>
      </c>
      <c r="K460" s="313">
        <f>A460*H460</f>
        <v>0</v>
      </c>
      <c r="L460" s="273" t="s">
        <v>1270</v>
      </c>
      <c r="M460" s="273" t="s">
        <v>366</v>
      </c>
      <c r="N460" s="273"/>
      <c r="O460" s="285"/>
      <c r="P460" s="285"/>
      <c r="Q460" s="285"/>
      <c r="R460" s="285"/>
      <c r="ET460" s="89"/>
      <c r="EU460" s="89"/>
    </row>
    <row r="461" spans="1:151" s="45" customFormat="1" ht="18.75" customHeight="1" thickBot="1">
      <c r="A461" s="233"/>
      <c r="B461" s="91">
        <v>110</v>
      </c>
      <c r="C461" s="90" t="s">
        <v>670</v>
      </c>
      <c r="D461" s="90"/>
      <c r="E461" s="90"/>
      <c r="F461" s="68"/>
      <c r="G461" s="91" t="s">
        <v>16</v>
      </c>
      <c r="H461" s="123">
        <v>14.4</v>
      </c>
      <c r="I461" s="317"/>
      <c r="J461" s="90" t="s">
        <v>1568</v>
      </c>
      <c r="K461" s="313">
        <f>A461*H461</f>
        <v>0</v>
      </c>
      <c r="L461" s="273" t="s">
        <v>1271</v>
      </c>
      <c r="M461" s="273" t="s">
        <v>671</v>
      </c>
      <c r="N461" s="273"/>
      <c r="O461" s="273"/>
      <c r="P461" s="273"/>
      <c r="Q461" s="273"/>
      <c r="R461" s="273"/>
      <c r="S461" s="90"/>
      <c r="T461" s="90"/>
      <c r="U461" s="90"/>
      <c r="V461" s="90"/>
      <c r="W461" s="90"/>
      <c r="X461" s="90"/>
      <c r="Y461" s="90"/>
      <c r="Z461" s="90"/>
      <c r="AA461" s="90"/>
      <c r="AB461" s="90"/>
      <c r="AC461" s="90"/>
      <c r="AD461" s="90"/>
      <c r="AE461" s="90"/>
      <c r="AF461" s="90"/>
      <c r="AG461" s="90"/>
      <c r="AH461" s="90"/>
      <c r="AI461" s="90"/>
      <c r="AJ461" s="90"/>
      <c r="AK461" s="90"/>
      <c r="AL461" s="90"/>
      <c r="AM461" s="90"/>
      <c r="AN461" s="90"/>
      <c r="AO461" s="90"/>
      <c r="AP461" s="90"/>
      <c r="AQ461" s="90"/>
      <c r="AR461" s="90"/>
      <c r="AS461" s="90"/>
      <c r="AT461" s="90"/>
      <c r="AU461" s="90"/>
      <c r="AV461" s="90"/>
      <c r="AW461" s="90"/>
      <c r="AX461" s="90"/>
      <c r="AY461" s="90"/>
      <c r="AZ461" s="90"/>
      <c r="BA461" s="90"/>
      <c r="BB461" s="90"/>
      <c r="BC461" s="90"/>
      <c r="BD461" s="90"/>
      <c r="BE461" s="90"/>
      <c r="BF461" s="90"/>
      <c r="BG461" s="90"/>
      <c r="BH461" s="90"/>
      <c r="BI461" s="90"/>
      <c r="BJ461" s="90"/>
      <c r="BK461" s="90"/>
      <c r="BL461" s="90"/>
      <c r="BM461" s="90"/>
      <c r="BN461" s="90"/>
      <c r="BO461" s="90"/>
      <c r="BP461" s="90"/>
      <c r="BQ461" s="90"/>
      <c r="BR461" s="90"/>
      <c r="BS461" s="90"/>
      <c r="BT461" s="90"/>
      <c r="BU461" s="90"/>
      <c r="BV461" s="90"/>
      <c r="BW461" s="90"/>
      <c r="BX461" s="90"/>
      <c r="BY461" s="90"/>
      <c r="BZ461" s="90"/>
      <c r="CA461" s="90"/>
      <c r="CB461" s="90"/>
      <c r="CC461" s="90"/>
      <c r="CD461" s="90"/>
      <c r="CE461" s="90"/>
      <c r="CF461" s="90"/>
      <c r="CG461" s="90"/>
      <c r="CH461" s="90"/>
      <c r="CI461" s="90"/>
      <c r="CJ461" s="90"/>
      <c r="CK461" s="90"/>
      <c r="CL461" s="90"/>
      <c r="CM461" s="90"/>
      <c r="CN461" s="90"/>
      <c r="CO461" s="90"/>
      <c r="CP461" s="90"/>
      <c r="CQ461" s="90"/>
      <c r="CR461" s="90"/>
      <c r="CS461" s="90"/>
      <c r="CT461" s="90"/>
      <c r="CU461" s="90"/>
      <c r="CV461" s="90"/>
      <c r="CW461" s="90"/>
      <c r="CX461" s="90"/>
      <c r="CY461" s="90"/>
      <c r="CZ461" s="90"/>
      <c r="DA461" s="90"/>
      <c r="DB461" s="90"/>
      <c r="DC461" s="90"/>
      <c r="DD461" s="90"/>
      <c r="DE461" s="90"/>
      <c r="DF461" s="90"/>
      <c r="DG461" s="90"/>
      <c r="DH461" s="90"/>
      <c r="DI461" s="90"/>
      <c r="DJ461" s="90"/>
      <c r="DK461" s="90"/>
      <c r="DL461" s="90"/>
      <c r="DM461" s="90"/>
      <c r="DN461" s="90"/>
      <c r="DO461" s="90"/>
      <c r="DP461" s="90"/>
      <c r="DQ461" s="90"/>
      <c r="DR461" s="90"/>
      <c r="DS461" s="90"/>
      <c r="DT461" s="90"/>
      <c r="DU461" s="90"/>
      <c r="DV461" s="90"/>
      <c r="DW461" s="90"/>
      <c r="DX461" s="90"/>
      <c r="DY461" s="90"/>
      <c r="DZ461" s="90"/>
      <c r="EA461" s="90"/>
      <c r="EB461" s="90"/>
      <c r="EC461" s="90"/>
      <c r="ED461" s="90"/>
      <c r="EE461" s="90"/>
      <c r="EF461" s="90"/>
      <c r="EG461" s="90"/>
      <c r="EH461" s="90"/>
      <c r="EI461" s="90"/>
      <c r="EJ461" s="90"/>
      <c r="EK461" s="90"/>
      <c r="EL461" s="90"/>
      <c r="EM461" s="90"/>
      <c r="EN461" s="90"/>
      <c r="EO461" s="90"/>
      <c r="EP461" s="90"/>
      <c r="EQ461" s="90"/>
      <c r="ER461" s="90"/>
      <c r="ES461" s="90"/>
      <c r="ET461" s="89"/>
      <c r="EU461" s="89"/>
    </row>
    <row r="462" spans="1:151" s="45" customFormat="1" ht="18.75" customHeight="1" thickBot="1">
      <c r="A462" s="233"/>
      <c r="B462" s="91">
        <v>359</v>
      </c>
      <c r="C462" s="90" t="s">
        <v>678</v>
      </c>
      <c r="D462" s="90"/>
      <c r="E462" s="90"/>
      <c r="F462" s="68"/>
      <c r="G462" s="91" t="s">
        <v>16</v>
      </c>
      <c r="H462" s="123">
        <v>15</v>
      </c>
      <c r="I462" s="317"/>
      <c r="J462" s="90" t="s">
        <v>1568</v>
      </c>
      <c r="K462" s="313">
        <f>A462*H462</f>
        <v>0</v>
      </c>
      <c r="L462" s="273" t="s">
        <v>1272</v>
      </c>
      <c r="M462" s="273" t="s">
        <v>369</v>
      </c>
      <c r="N462" s="273"/>
      <c r="O462" s="285"/>
      <c r="P462" s="285"/>
      <c r="Q462" s="285"/>
      <c r="R462" s="285"/>
    </row>
    <row r="463" spans="1:151" s="45" customFormat="1" ht="18.75" customHeight="1" thickBot="1">
      <c r="A463" s="233"/>
      <c r="B463" s="91">
        <v>460</v>
      </c>
      <c r="C463" s="90" t="s">
        <v>672</v>
      </c>
      <c r="D463" s="90"/>
      <c r="E463" s="90"/>
      <c r="F463" s="68" t="s">
        <v>46</v>
      </c>
      <c r="G463" s="91" t="s">
        <v>16</v>
      </c>
      <c r="H463" s="123">
        <v>15</v>
      </c>
      <c r="I463" s="317"/>
      <c r="J463" s="90" t="s">
        <v>1568</v>
      </c>
      <c r="K463" s="313">
        <f>A463*H463</f>
        <v>0</v>
      </c>
      <c r="L463" s="273" t="s">
        <v>1273</v>
      </c>
      <c r="M463" s="273" t="s">
        <v>367</v>
      </c>
      <c r="N463" s="273"/>
      <c r="O463" s="285"/>
      <c r="P463" s="285"/>
      <c r="Q463" s="285"/>
      <c r="R463" s="285"/>
    </row>
    <row r="464" spans="1:151" s="45" customFormat="1" ht="18.75" customHeight="1" thickBot="1">
      <c r="A464" s="233"/>
      <c r="B464" s="91">
        <v>233</v>
      </c>
      <c r="C464" s="90" t="s">
        <v>666</v>
      </c>
      <c r="D464" s="90"/>
      <c r="E464" s="90"/>
      <c r="F464" s="68" t="s">
        <v>46</v>
      </c>
      <c r="G464" s="91" t="s">
        <v>16</v>
      </c>
      <c r="H464" s="123">
        <v>15</v>
      </c>
      <c r="I464" s="317"/>
      <c r="J464" s="90" t="s">
        <v>1568</v>
      </c>
      <c r="K464" s="313">
        <f>A464*H464</f>
        <v>0</v>
      </c>
      <c r="L464" s="273" t="s">
        <v>1281</v>
      </c>
      <c r="M464" s="273" t="s">
        <v>365</v>
      </c>
      <c r="N464" s="273"/>
      <c r="O464" s="285"/>
      <c r="P464" s="285"/>
      <c r="Q464" s="285"/>
      <c r="R464" s="285"/>
    </row>
    <row r="465" spans="1:151" s="45" customFormat="1" ht="18.75" customHeight="1" thickBot="1">
      <c r="A465" s="233"/>
      <c r="B465" s="91">
        <v>45</v>
      </c>
      <c r="C465" s="90" t="s">
        <v>667</v>
      </c>
      <c r="D465" s="90"/>
      <c r="E465" s="90"/>
      <c r="F465" s="68" t="s">
        <v>46</v>
      </c>
      <c r="G465" s="91" t="s">
        <v>16</v>
      </c>
      <c r="H465" s="123">
        <v>15</v>
      </c>
      <c r="I465" s="317"/>
      <c r="J465" s="90" t="s">
        <v>1565</v>
      </c>
      <c r="K465" s="313">
        <f>A465*H465</f>
        <v>0</v>
      </c>
      <c r="L465" s="273" t="s">
        <v>1274</v>
      </c>
      <c r="M465" s="273" t="s">
        <v>668</v>
      </c>
      <c r="N465" s="273"/>
      <c r="O465" s="292"/>
      <c r="P465" s="292"/>
      <c r="Q465" s="292"/>
      <c r="R465" s="292"/>
      <c r="S465" s="54"/>
      <c r="T465" s="54"/>
      <c r="U465" s="54"/>
      <c r="V465" s="54"/>
      <c r="W465" s="54"/>
      <c r="X465" s="54"/>
      <c r="Y465" s="54"/>
      <c r="Z465" s="54"/>
      <c r="AA465" s="54"/>
      <c r="AB465" s="54"/>
      <c r="AC465" s="54"/>
      <c r="AD465" s="54"/>
      <c r="AE465" s="54"/>
      <c r="AF465" s="54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  <c r="CM465" s="54"/>
      <c r="CN465" s="54"/>
      <c r="CO465" s="54"/>
      <c r="CP465" s="54"/>
      <c r="CQ465" s="54"/>
      <c r="CR465" s="54"/>
      <c r="CS465" s="54"/>
      <c r="CT465" s="54"/>
      <c r="CU465" s="54"/>
      <c r="CV465" s="54"/>
      <c r="CW465" s="54"/>
      <c r="CX465" s="54"/>
      <c r="CY465" s="54"/>
      <c r="CZ465" s="54"/>
      <c r="DA465" s="54"/>
      <c r="DB465" s="54"/>
      <c r="DC465" s="54"/>
      <c r="DD465" s="54"/>
      <c r="DE465" s="54"/>
      <c r="DF465" s="54"/>
      <c r="DG465" s="54"/>
      <c r="DH465" s="54"/>
      <c r="DI465" s="54"/>
      <c r="DJ465" s="54"/>
      <c r="DK465" s="54"/>
      <c r="DL465" s="54"/>
      <c r="DM465" s="54"/>
      <c r="DN465" s="54"/>
      <c r="DO465" s="54"/>
      <c r="DP465" s="54"/>
      <c r="DQ465" s="54"/>
      <c r="DR465" s="54"/>
      <c r="DS465" s="54"/>
      <c r="DT465" s="54"/>
      <c r="DU465" s="54"/>
      <c r="DV465" s="54"/>
      <c r="DW465" s="54"/>
      <c r="DX465" s="54"/>
      <c r="DY465" s="54"/>
      <c r="DZ465" s="54"/>
      <c r="EA465" s="54"/>
      <c r="EB465" s="54"/>
      <c r="EC465" s="54"/>
      <c r="ED465" s="54"/>
      <c r="EE465" s="54"/>
      <c r="EF465" s="54"/>
      <c r="EG465" s="54"/>
      <c r="EH465" s="54"/>
      <c r="EI465" s="54"/>
      <c r="EJ465" s="54"/>
      <c r="EK465" s="54"/>
      <c r="EL465" s="54"/>
      <c r="EM465" s="54"/>
      <c r="EN465" s="54"/>
      <c r="EO465" s="54"/>
      <c r="EP465" s="54"/>
      <c r="EQ465" s="54"/>
      <c r="ER465" s="54"/>
      <c r="ES465" s="54"/>
    </row>
    <row r="466" spans="1:151" s="89" customFormat="1" ht="18.75" customHeight="1" thickBot="1">
      <c r="A466" s="233"/>
      <c r="B466" s="91">
        <v>166</v>
      </c>
      <c r="C466" s="90" t="s">
        <v>673</v>
      </c>
      <c r="D466" s="90"/>
      <c r="E466" s="90"/>
      <c r="F466" s="68" t="s">
        <v>46</v>
      </c>
      <c r="G466" s="91" t="s">
        <v>16</v>
      </c>
      <c r="H466" s="123">
        <v>15</v>
      </c>
      <c r="I466" s="317"/>
      <c r="J466" s="90" t="s">
        <v>1568</v>
      </c>
      <c r="K466" s="313">
        <f>A466*H466</f>
        <v>0</v>
      </c>
      <c r="L466" s="273" t="s">
        <v>1275</v>
      </c>
      <c r="M466" s="273" t="s">
        <v>674</v>
      </c>
      <c r="N466" s="273"/>
      <c r="O466" s="285"/>
      <c r="P466" s="285"/>
      <c r="Q466" s="285"/>
      <c r="R466" s="28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45"/>
      <c r="AR466" s="45"/>
      <c r="AS466" s="45"/>
      <c r="AT466" s="45"/>
      <c r="AU466" s="45"/>
      <c r="AV466" s="45"/>
      <c r="AW466" s="45"/>
      <c r="AX466" s="45"/>
      <c r="AY466" s="45"/>
      <c r="AZ466" s="45"/>
      <c r="BA466" s="45"/>
      <c r="BB466" s="45"/>
      <c r="BC466" s="45"/>
      <c r="BD466" s="45"/>
      <c r="BE466" s="45"/>
      <c r="BF466" s="45"/>
      <c r="BG466" s="45"/>
      <c r="BH466" s="45"/>
      <c r="BI466" s="45"/>
      <c r="BJ466" s="45"/>
      <c r="BK466" s="45"/>
      <c r="BL466" s="45"/>
      <c r="BM466" s="45"/>
      <c r="BN466" s="45"/>
      <c r="BO466" s="45"/>
      <c r="BP466" s="45"/>
      <c r="BQ466" s="45"/>
      <c r="BR466" s="45"/>
      <c r="BS466" s="45"/>
      <c r="BT466" s="45"/>
      <c r="BU466" s="45"/>
      <c r="BV466" s="45"/>
      <c r="BW466" s="45"/>
      <c r="BX466" s="45"/>
      <c r="BY466" s="45"/>
      <c r="BZ466" s="45"/>
      <c r="CA466" s="45"/>
      <c r="CB466" s="45"/>
      <c r="CC466" s="45"/>
      <c r="CD466" s="45"/>
      <c r="CE466" s="45"/>
      <c r="CF466" s="45"/>
      <c r="CG466" s="45"/>
      <c r="CH466" s="45"/>
      <c r="CI466" s="45"/>
      <c r="CJ466" s="45"/>
      <c r="CK466" s="45"/>
      <c r="CL466" s="45"/>
      <c r="CM466" s="45"/>
      <c r="CN466" s="45"/>
      <c r="CO466" s="45"/>
      <c r="CP466" s="45"/>
      <c r="CQ466" s="45"/>
      <c r="CR466" s="45"/>
      <c r="CS466" s="45"/>
      <c r="CT466" s="45"/>
      <c r="CU466" s="45"/>
      <c r="CV466" s="45"/>
      <c r="CW466" s="45"/>
      <c r="CX466" s="45"/>
      <c r="CY466" s="45"/>
      <c r="CZ466" s="45"/>
      <c r="DA466" s="45"/>
      <c r="DB466" s="45"/>
      <c r="DC466" s="45"/>
      <c r="DD466" s="45"/>
      <c r="DE466" s="45"/>
      <c r="DF466" s="45"/>
      <c r="DG466" s="45"/>
      <c r="DH466" s="45"/>
      <c r="DI466" s="45"/>
      <c r="DJ466" s="45"/>
      <c r="DK466" s="45"/>
      <c r="DL466" s="45"/>
      <c r="DM466" s="45"/>
      <c r="DN466" s="45"/>
      <c r="DO466" s="45"/>
      <c r="DP466" s="45"/>
      <c r="DQ466" s="45"/>
      <c r="DR466" s="45"/>
      <c r="DS466" s="45"/>
      <c r="DT466" s="45"/>
      <c r="DU466" s="45"/>
      <c r="DV466" s="45"/>
      <c r="DW466" s="45"/>
      <c r="DX466" s="45"/>
      <c r="DY466" s="45"/>
      <c r="DZ466" s="45"/>
      <c r="EA466" s="45"/>
      <c r="EB466" s="45"/>
      <c r="EC466" s="45"/>
      <c r="ED466" s="45"/>
      <c r="EE466" s="45"/>
      <c r="EF466" s="45"/>
      <c r="EG466" s="45"/>
      <c r="EH466" s="45"/>
      <c r="EI466" s="45"/>
      <c r="EJ466" s="45"/>
      <c r="EK466" s="45"/>
      <c r="EL466" s="45"/>
      <c r="EM466" s="45"/>
      <c r="EN466" s="45"/>
      <c r="EO466" s="45"/>
      <c r="EP466" s="45"/>
      <c r="EQ466" s="45"/>
      <c r="ER466" s="45"/>
      <c r="ES466" s="45"/>
      <c r="ET466" s="45"/>
      <c r="EU466" s="45"/>
    </row>
    <row r="467" spans="1:151" s="45" customFormat="1" ht="18.75" customHeight="1" thickBot="1">
      <c r="A467" s="233"/>
      <c r="B467" s="91">
        <v>169</v>
      </c>
      <c r="C467" s="90" t="s">
        <v>675</v>
      </c>
      <c r="D467" s="90"/>
      <c r="E467" s="90"/>
      <c r="F467" s="68" t="s">
        <v>46</v>
      </c>
      <c r="G467" s="91" t="s">
        <v>16</v>
      </c>
      <c r="H467" s="123">
        <v>15</v>
      </c>
      <c r="I467" s="317"/>
      <c r="J467" s="90" t="s">
        <v>1568</v>
      </c>
      <c r="K467" s="313">
        <f>A467*H467</f>
        <v>0</v>
      </c>
      <c r="L467" s="273" t="s">
        <v>1276</v>
      </c>
      <c r="M467" s="273" t="s">
        <v>368</v>
      </c>
      <c r="N467" s="273"/>
      <c r="O467" s="285"/>
      <c r="P467" s="285"/>
      <c r="Q467" s="285"/>
      <c r="R467" s="285"/>
    </row>
    <row r="468" spans="1:151" s="45" customFormat="1" ht="18.75" customHeight="1" thickBot="1">
      <c r="A468" s="233"/>
      <c r="B468" s="91">
        <v>198</v>
      </c>
      <c r="C468" s="90" t="s">
        <v>676</v>
      </c>
      <c r="D468" s="90"/>
      <c r="E468" s="90"/>
      <c r="F468" s="68" t="s">
        <v>46</v>
      </c>
      <c r="G468" s="91" t="s">
        <v>16</v>
      </c>
      <c r="H468" s="123">
        <v>15</v>
      </c>
      <c r="I468" s="317"/>
      <c r="J468" s="90" t="s">
        <v>1568</v>
      </c>
      <c r="K468" s="313">
        <f>A468*H468</f>
        <v>0</v>
      </c>
      <c r="L468" s="273" t="s">
        <v>1277</v>
      </c>
      <c r="M468" s="273" t="s">
        <v>677</v>
      </c>
      <c r="N468" s="273"/>
      <c r="O468" s="285"/>
      <c r="P468" s="285"/>
      <c r="Q468" s="285"/>
      <c r="R468" s="285"/>
    </row>
    <row r="469" spans="1:151" s="45" customFormat="1" ht="18.75" customHeight="1" thickBot="1">
      <c r="A469" s="233"/>
      <c r="B469" s="91">
        <v>201</v>
      </c>
      <c r="C469" s="90" t="s">
        <v>679</v>
      </c>
      <c r="D469" s="90"/>
      <c r="E469" s="90"/>
      <c r="F469" s="68"/>
      <c r="G469" s="91" t="s">
        <v>16</v>
      </c>
      <c r="H469" s="123">
        <v>14.4</v>
      </c>
      <c r="I469" s="317"/>
      <c r="J469" s="90" t="s">
        <v>1568</v>
      </c>
      <c r="K469" s="313">
        <f>A469*H469</f>
        <v>0</v>
      </c>
      <c r="L469" s="273" t="s">
        <v>1278</v>
      </c>
      <c r="M469" s="273" t="s">
        <v>680</v>
      </c>
      <c r="N469" s="273"/>
      <c r="O469" s="285"/>
      <c r="P469" s="285"/>
      <c r="Q469" s="285"/>
      <c r="R469" s="285"/>
    </row>
    <row r="470" spans="1:151" s="45" customFormat="1" ht="18.75" customHeight="1" thickBot="1">
      <c r="A470" s="233"/>
      <c r="B470" s="91">
        <v>186</v>
      </c>
      <c r="C470" s="90" t="s">
        <v>659</v>
      </c>
      <c r="D470" s="90"/>
      <c r="E470" s="90"/>
      <c r="F470" s="68"/>
      <c r="G470" s="91" t="s">
        <v>15</v>
      </c>
      <c r="H470" s="123">
        <v>9.4</v>
      </c>
      <c r="I470" s="317"/>
      <c r="J470" s="90" t="s">
        <v>1568</v>
      </c>
      <c r="K470" s="313">
        <f>A470*H470</f>
        <v>0</v>
      </c>
      <c r="L470" s="273" t="s">
        <v>1279</v>
      </c>
      <c r="M470" s="273" t="s">
        <v>660</v>
      </c>
      <c r="N470" s="273"/>
      <c r="O470" s="285"/>
      <c r="P470" s="285"/>
      <c r="Q470" s="285"/>
      <c r="R470" s="285"/>
    </row>
    <row r="471" spans="1:151" s="45" customFormat="1" ht="18.75" customHeight="1" thickBot="1">
      <c r="A471" s="233"/>
      <c r="B471" s="91">
        <v>119</v>
      </c>
      <c r="C471" s="90" t="s">
        <v>661</v>
      </c>
      <c r="D471" s="90"/>
      <c r="E471" s="90"/>
      <c r="F471" s="68"/>
      <c r="G471" s="91" t="s">
        <v>15</v>
      </c>
      <c r="H471" s="123">
        <v>9.4</v>
      </c>
      <c r="I471" s="317"/>
      <c r="J471" s="90" t="s">
        <v>1568</v>
      </c>
      <c r="K471" s="313">
        <f>A471*H471</f>
        <v>0</v>
      </c>
      <c r="L471" s="273" t="s">
        <v>1280</v>
      </c>
      <c r="M471" s="273" t="s">
        <v>662</v>
      </c>
      <c r="N471" s="273"/>
      <c r="O471" s="285"/>
      <c r="P471" s="285"/>
      <c r="Q471" s="285"/>
      <c r="R471" s="285"/>
    </row>
    <row r="472" spans="1:151" s="45" customFormat="1" ht="18.75" customHeight="1" thickBot="1">
      <c r="A472" s="233"/>
      <c r="B472" s="91">
        <v>277</v>
      </c>
      <c r="C472" s="90" t="s">
        <v>1751</v>
      </c>
      <c r="D472" s="90"/>
      <c r="E472" s="90"/>
      <c r="F472" s="68"/>
      <c r="G472" s="91" t="s">
        <v>15</v>
      </c>
      <c r="H472" s="123">
        <v>9.3000000000000007</v>
      </c>
      <c r="I472" s="317"/>
      <c r="J472" s="90" t="s">
        <v>1573</v>
      </c>
      <c r="K472" s="313">
        <f>A472*H472</f>
        <v>0</v>
      </c>
      <c r="L472" s="273" t="s">
        <v>1752</v>
      </c>
      <c r="M472" s="273" t="s">
        <v>1753</v>
      </c>
      <c r="N472" s="273"/>
      <c r="O472" s="285"/>
      <c r="P472" s="285"/>
      <c r="Q472" s="285"/>
      <c r="R472" s="285"/>
    </row>
    <row r="473" spans="1:151" s="45" customFormat="1" ht="18.75" customHeight="1" thickBot="1">
      <c r="A473" s="233"/>
      <c r="B473" s="91">
        <v>163</v>
      </c>
      <c r="C473" s="90" t="s">
        <v>753</v>
      </c>
      <c r="D473" s="90"/>
      <c r="E473" s="90"/>
      <c r="F473" s="68"/>
      <c r="G473" s="91" t="s">
        <v>15</v>
      </c>
      <c r="H473" s="123">
        <v>9.6</v>
      </c>
      <c r="I473" s="317"/>
      <c r="J473" s="90" t="s">
        <v>1568</v>
      </c>
      <c r="K473" s="313">
        <f>A473*H473</f>
        <v>0</v>
      </c>
      <c r="L473" s="273" t="s">
        <v>1282</v>
      </c>
      <c r="M473" s="273" t="s">
        <v>754</v>
      </c>
      <c r="N473" s="273"/>
      <c r="O473" s="285"/>
      <c r="P473" s="285"/>
      <c r="Q473" s="285"/>
      <c r="R473" s="285"/>
    </row>
    <row r="474" spans="1:151" s="45" customFormat="1" ht="18.75" customHeight="1" thickBot="1">
      <c r="A474" s="233"/>
      <c r="B474" s="91">
        <v>178</v>
      </c>
      <c r="C474" s="90" t="s">
        <v>755</v>
      </c>
      <c r="D474" s="90"/>
      <c r="E474" s="90"/>
      <c r="F474" s="68"/>
      <c r="G474" s="91" t="s">
        <v>15</v>
      </c>
      <c r="H474" s="123">
        <v>9.3000000000000007</v>
      </c>
      <c r="I474" s="317"/>
      <c r="J474" s="90" t="s">
        <v>1573</v>
      </c>
      <c r="K474" s="313">
        <f>A474*H474</f>
        <v>0</v>
      </c>
      <c r="L474" s="273" t="s">
        <v>1283</v>
      </c>
      <c r="M474" s="273" t="s">
        <v>756</v>
      </c>
      <c r="N474" s="273"/>
      <c r="O474" s="285"/>
      <c r="P474" s="285"/>
      <c r="Q474" s="285"/>
      <c r="R474" s="285"/>
    </row>
    <row r="475" spans="1:151" s="45" customFormat="1" ht="18.75" customHeight="1" thickBot="1">
      <c r="A475" s="233"/>
      <c r="B475" s="91">
        <v>184</v>
      </c>
      <c r="C475" s="90" t="s">
        <v>758</v>
      </c>
      <c r="D475" s="90"/>
      <c r="E475" s="90"/>
      <c r="F475" s="68"/>
      <c r="G475" s="91" t="s">
        <v>15</v>
      </c>
      <c r="H475" s="123">
        <v>9.3000000000000007</v>
      </c>
      <c r="I475" s="317"/>
      <c r="J475" s="90" t="s">
        <v>1568</v>
      </c>
      <c r="K475" s="313">
        <f>A475*H475</f>
        <v>0</v>
      </c>
      <c r="L475" s="273" t="s">
        <v>1284</v>
      </c>
      <c r="M475" s="273" t="s">
        <v>235</v>
      </c>
      <c r="N475" s="273"/>
      <c r="O475" s="273"/>
      <c r="P475" s="273"/>
      <c r="Q475" s="273"/>
      <c r="R475" s="273"/>
      <c r="S475" s="90"/>
      <c r="T475" s="90"/>
      <c r="U475" s="90"/>
      <c r="V475" s="90"/>
      <c r="W475" s="90"/>
      <c r="X475" s="90"/>
      <c r="Y475" s="90"/>
      <c r="Z475" s="90"/>
      <c r="AA475" s="90"/>
      <c r="AB475" s="90"/>
      <c r="AC475" s="90"/>
      <c r="AD475" s="90"/>
      <c r="AE475" s="90"/>
      <c r="AF475" s="90"/>
      <c r="AG475" s="90"/>
      <c r="AH475" s="90"/>
      <c r="AI475" s="90"/>
      <c r="AJ475" s="90"/>
      <c r="AK475" s="90"/>
      <c r="AL475" s="90"/>
      <c r="AM475" s="90"/>
      <c r="AN475" s="90"/>
      <c r="AO475" s="90"/>
      <c r="AP475" s="90"/>
      <c r="AQ475" s="90"/>
      <c r="AR475" s="90"/>
      <c r="AS475" s="90"/>
      <c r="AT475" s="90"/>
      <c r="AU475" s="90"/>
      <c r="AV475" s="90"/>
      <c r="AW475" s="90"/>
      <c r="AX475" s="90"/>
      <c r="AY475" s="90"/>
      <c r="AZ475" s="90"/>
      <c r="BA475" s="90"/>
      <c r="BB475" s="90"/>
      <c r="BC475" s="90"/>
      <c r="BD475" s="90"/>
      <c r="BE475" s="90"/>
      <c r="BF475" s="90"/>
      <c r="BG475" s="90"/>
      <c r="BH475" s="90"/>
      <c r="BI475" s="90"/>
      <c r="BJ475" s="90"/>
      <c r="BK475" s="90"/>
      <c r="BL475" s="90"/>
      <c r="BM475" s="90"/>
      <c r="BN475" s="90"/>
      <c r="BO475" s="90"/>
      <c r="BP475" s="90"/>
      <c r="BQ475" s="90"/>
      <c r="BR475" s="90"/>
      <c r="BS475" s="90"/>
      <c r="BT475" s="90"/>
      <c r="BU475" s="90"/>
      <c r="BV475" s="90"/>
      <c r="BW475" s="90"/>
      <c r="BX475" s="90"/>
      <c r="BY475" s="90"/>
      <c r="BZ475" s="90"/>
      <c r="CA475" s="90"/>
      <c r="CB475" s="90"/>
      <c r="CC475" s="90"/>
      <c r="CD475" s="90"/>
      <c r="CE475" s="90"/>
      <c r="CF475" s="90"/>
      <c r="CG475" s="90"/>
      <c r="CH475" s="90"/>
      <c r="CI475" s="90"/>
      <c r="CJ475" s="90"/>
      <c r="CK475" s="90"/>
      <c r="CL475" s="90"/>
      <c r="CM475" s="90"/>
      <c r="CN475" s="90"/>
      <c r="CO475" s="90"/>
      <c r="CP475" s="90"/>
      <c r="CQ475" s="90"/>
      <c r="CR475" s="90"/>
      <c r="CS475" s="90"/>
      <c r="CT475" s="90"/>
      <c r="CU475" s="90"/>
      <c r="CV475" s="90"/>
      <c r="CW475" s="90"/>
      <c r="CX475" s="90"/>
      <c r="CY475" s="90"/>
      <c r="CZ475" s="90"/>
      <c r="DA475" s="90"/>
      <c r="DB475" s="90"/>
      <c r="DC475" s="90"/>
      <c r="DD475" s="90"/>
      <c r="DE475" s="90"/>
      <c r="DF475" s="90"/>
      <c r="DG475" s="90"/>
      <c r="DH475" s="90"/>
      <c r="DI475" s="90"/>
      <c r="DJ475" s="90"/>
      <c r="DK475" s="90"/>
      <c r="DL475" s="90"/>
      <c r="DM475" s="90"/>
      <c r="DN475" s="90"/>
      <c r="DO475" s="90"/>
      <c r="DP475" s="90"/>
      <c r="DQ475" s="90"/>
      <c r="DR475" s="90"/>
      <c r="DS475" s="90"/>
      <c r="DT475" s="90"/>
      <c r="DU475" s="90"/>
      <c r="DV475" s="90"/>
      <c r="DW475" s="90"/>
      <c r="DX475" s="90"/>
      <c r="DY475" s="90"/>
      <c r="DZ475" s="90"/>
      <c r="EA475" s="90"/>
      <c r="EB475" s="90"/>
      <c r="EC475" s="90"/>
      <c r="ED475" s="90"/>
      <c r="EE475" s="90"/>
      <c r="EF475" s="90"/>
      <c r="EG475" s="90"/>
      <c r="EH475" s="90"/>
      <c r="EI475" s="90"/>
      <c r="EJ475" s="90"/>
      <c r="EK475" s="90"/>
      <c r="EL475" s="90"/>
      <c r="EM475" s="90"/>
      <c r="EN475" s="90"/>
      <c r="EO475" s="90"/>
      <c r="EP475" s="90"/>
      <c r="EQ475" s="90"/>
      <c r="ER475" s="90"/>
      <c r="ES475" s="90"/>
    </row>
    <row r="476" spans="1:151" s="45" customFormat="1" ht="18.75" customHeight="1" thickBot="1">
      <c r="A476" s="233"/>
      <c r="B476" s="91">
        <v>4593</v>
      </c>
      <c r="C476" s="90" t="s">
        <v>759</v>
      </c>
      <c r="D476" s="90"/>
      <c r="E476" s="90"/>
      <c r="F476" s="68"/>
      <c r="G476" s="91" t="s">
        <v>18</v>
      </c>
      <c r="H476" s="123">
        <v>6.2</v>
      </c>
      <c r="I476" s="317"/>
      <c r="J476" s="90" t="s">
        <v>1568</v>
      </c>
      <c r="K476" s="313">
        <f>A476*H476</f>
        <v>0</v>
      </c>
      <c r="L476" s="273" t="s">
        <v>1285</v>
      </c>
      <c r="M476" s="273" t="s">
        <v>236</v>
      </c>
      <c r="N476" s="273"/>
      <c r="O476" s="285"/>
      <c r="P476" s="285"/>
      <c r="Q476" s="285"/>
      <c r="R476" s="285"/>
    </row>
    <row r="477" spans="1:151" s="45" customFormat="1" ht="18.75" customHeight="1" thickBot="1">
      <c r="A477" s="233"/>
      <c r="B477" s="91">
        <v>2786</v>
      </c>
      <c r="C477" s="90" t="s">
        <v>759</v>
      </c>
      <c r="D477" s="90"/>
      <c r="E477" s="90"/>
      <c r="F477" s="68"/>
      <c r="G477" s="91" t="s">
        <v>15</v>
      </c>
      <c r="H477" s="123">
        <v>8.4</v>
      </c>
      <c r="I477" s="317"/>
      <c r="J477" s="90" t="s">
        <v>1569</v>
      </c>
      <c r="K477" s="313">
        <f>A477*H477</f>
        <v>0</v>
      </c>
      <c r="L477" s="273" t="s">
        <v>1286</v>
      </c>
      <c r="M477" s="273" t="s">
        <v>102</v>
      </c>
      <c r="N477" s="273"/>
      <c r="O477" s="276"/>
      <c r="P477" s="276"/>
      <c r="Q477" s="276"/>
      <c r="R477" s="276"/>
      <c r="S477" s="89"/>
      <c r="T477" s="89"/>
      <c r="U477" s="89"/>
      <c r="V477" s="89"/>
      <c r="W477" s="89"/>
      <c r="X477" s="89"/>
      <c r="Y477" s="89"/>
      <c r="Z477" s="89"/>
      <c r="AA477" s="89"/>
      <c r="AB477" s="89"/>
      <c r="AC477" s="89"/>
      <c r="AD477" s="89"/>
      <c r="AE477" s="89"/>
      <c r="AF477" s="89"/>
      <c r="AG477" s="89"/>
      <c r="AH477" s="89"/>
      <c r="AI477" s="89"/>
      <c r="AJ477" s="89"/>
      <c r="AK477" s="89"/>
      <c r="AL477" s="89"/>
      <c r="AM477" s="89"/>
      <c r="AN477" s="89"/>
      <c r="AO477" s="89"/>
      <c r="AP477" s="89"/>
      <c r="AQ477" s="89"/>
      <c r="AR477" s="89"/>
      <c r="AS477" s="89"/>
      <c r="AT477" s="89"/>
      <c r="AU477" s="89"/>
      <c r="AV477" s="89"/>
      <c r="AW477" s="89"/>
      <c r="AX477" s="89"/>
      <c r="AY477" s="89"/>
      <c r="AZ477" s="89"/>
      <c r="BA477" s="89"/>
      <c r="BB477" s="89"/>
      <c r="BC477" s="89"/>
      <c r="BD477" s="89"/>
      <c r="BE477" s="89"/>
      <c r="BF477" s="89"/>
      <c r="BG477" s="89"/>
      <c r="BH477" s="89"/>
      <c r="BI477" s="89"/>
      <c r="BJ477" s="89"/>
      <c r="BK477" s="89"/>
      <c r="BL477" s="89"/>
      <c r="BM477" s="89"/>
      <c r="BN477" s="89"/>
      <c r="BO477" s="89"/>
      <c r="BP477" s="89"/>
      <c r="BQ477" s="89"/>
      <c r="BR477" s="89"/>
      <c r="BS477" s="89"/>
      <c r="BT477" s="89"/>
      <c r="BU477" s="89"/>
      <c r="BV477" s="89"/>
      <c r="BW477" s="89"/>
      <c r="BX477" s="89"/>
      <c r="BY477" s="89"/>
      <c r="BZ477" s="89"/>
      <c r="CA477" s="89"/>
      <c r="CB477" s="89"/>
      <c r="CC477" s="89"/>
      <c r="CD477" s="89"/>
      <c r="CE477" s="89"/>
      <c r="CF477" s="89"/>
      <c r="CG477" s="89"/>
      <c r="CH477" s="89"/>
      <c r="CI477" s="89"/>
      <c r="CJ477" s="89"/>
      <c r="CK477" s="89"/>
      <c r="CL477" s="89"/>
      <c r="CM477" s="89"/>
      <c r="CN477" s="89"/>
      <c r="CO477" s="89"/>
      <c r="CP477" s="89"/>
      <c r="CQ477" s="89"/>
      <c r="CR477" s="89"/>
      <c r="CS477" s="89"/>
      <c r="CT477" s="89"/>
      <c r="CU477" s="89"/>
      <c r="CV477" s="89"/>
      <c r="CW477" s="89"/>
      <c r="CX477" s="89"/>
      <c r="CY477" s="89"/>
      <c r="CZ477" s="89"/>
      <c r="DA477" s="89"/>
      <c r="DB477" s="89"/>
      <c r="DC477" s="89"/>
      <c r="DD477" s="89"/>
      <c r="DE477" s="89"/>
      <c r="DF477" s="89"/>
      <c r="DG477" s="89"/>
      <c r="DH477" s="89"/>
      <c r="DI477" s="89"/>
      <c r="DJ477" s="89"/>
      <c r="DK477" s="89"/>
      <c r="DL477" s="89"/>
      <c r="DM477" s="89"/>
      <c r="DN477" s="89"/>
      <c r="DO477" s="89"/>
      <c r="DP477" s="89"/>
      <c r="DQ477" s="89"/>
      <c r="DR477" s="89"/>
      <c r="DS477" s="89"/>
      <c r="DT477" s="89"/>
      <c r="DU477" s="89"/>
      <c r="DV477" s="89"/>
      <c r="DW477" s="89"/>
      <c r="DX477" s="89"/>
      <c r="DY477" s="89"/>
      <c r="DZ477" s="89"/>
      <c r="EA477" s="89"/>
      <c r="EB477" s="89"/>
      <c r="EC477" s="89"/>
      <c r="ED477" s="89"/>
      <c r="EE477" s="89"/>
      <c r="EF477" s="89"/>
      <c r="EG477" s="89"/>
      <c r="EH477" s="89"/>
      <c r="EI477" s="89"/>
      <c r="EJ477" s="89"/>
      <c r="EK477" s="89"/>
      <c r="EL477" s="89"/>
      <c r="EM477" s="89"/>
      <c r="EN477" s="89"/>
      <c r="EO477" s="89"/>
      <c r="EP477" s="89"/>
      <c r="EQ477" s="89"/>
      <c r="ER477" s="89"/>
      <c r="ES477" s="89"/>
    </row>
    <row r="478" spans="1:151" s="45" customFormat="1" ht="18.75" customHeight="1" thickBot="1">
      <c r="A478" s="233"/>
      <c r="B478" s="91">
        <v>741</v>
      </c>
      <c r="C478" s="90" t="s">
        <v>760</v>
      </c>
      <c r="D478" s="90"/>
      <c r="E478" s="90"/>
      <c r="F478" s="68"/>
      <c r="G478" s="91" t="s">
        <v>15</v>
      </c>
      <c r="H478" s="123">
        <v>8.4</v>
      </c>
      <c r="I478" s="317"/>
      <c r="J478" s="90" t="s">
        <v>1575</v>
      </c>
      <c r="K478" s="313">
        <f>A478*H478</f>
        <v>0</v>
      </c>
      <c r="L478" s="273" t="s">
        <v>1287</v>
      </c>
      <c r="M478" s="273" t="s">
        <v>103</v>
      </c>
      <c r="N478" s="273"/>
      <c r="O478" s="285"/>
      <c r="P478" s="285"/>
      <c r="Q478" s="285"/>
      <c r="R478" s="285"/>
    </row>
    <row r="479" spans="1:151" s="89" customFormat="1" ht="18.75" customHeight="1" thickBot="1">
      <c r="A479" s="233"/>
      <c r="B479" s="91">
        <v>1418</v>
      </c>
      <c r="C479" s="162" t="s">
        <v>761</v>
      </c>
      <c r="D479" s="90"/>
      <c r="E479" s="90"/>
      <c r="F479" s="68"/>
      <c r="G479" s="91" t="s">
        <v>15</v>
      </c>
      <c r="H479" s="123">
        <v>8.4</v>
      </c>
      <c r="I479" s="317"/>
      <c r="J479" s="90" t="s">
        <v>1568</v>
      </c>
      <c r="K479" s="313">
        <f>A479*H479</f>
        <v>0</v>
      </c>
      <c r="L479" s="273" t="s">
        <v>1288</v>
      </c>
      <c r="M479" s="273" t="s">
        <v>104</v>
      </c>
      <c r="N479" s="273"/>
      <c r="O479" s="285"/>
      <c r="P479" s="285"/>
      <c r="Q479" s="285"/>
      <c r="R479" s="28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45"/>
      <c r="AR479" s="45"/>
      <c r="AS479" s="45"/>
      <c r="AT479" s="45"/>
      <c r="AU479" s="45"/>
      <c r="AV479" s="45"/>
      <c r="AW479" s="45"/>
      <c r="AX479" s="45"/>
      <c r="AY479" s="45"/>
      <c r="AZ479" s="45"/>
      <c r="BA479" s="45"/>
      <c r="BB479" s="45"/>
      <c r="BC479" s="45"/>
      <c r="BD479" s="45"/>
      <c r="BE479" s="45"/>
      <c r="BF479" s="45"/>
      <c r="BG479" s="45"/>
      <c r="BH479" s="45"/>
      <c r="BI479" s="45"/>
      <c r="BJ479" s="45"/>
      <c r="BK479" s="45"/>
      <c r="BL479" s="45"/>
      <c r="BM479" s="45"/>
      <c r="BN479" s="45"/>
      <c r="BO479" s="45"/>
      <c r="BP479" s="45"/>
      <c r="BQ479" s="45"/>
      <c r="BR479" s="45"/>
      <c r="BS479" s="45"/>
      <c r="BT479" s="45"/>
      <c r="BU479" s="45"/>
      <c r="BV479" s="45"/>
      <c r="BW479" s="45"/>
      <c r="BX479" s="45"/>
      <c r="BY479" s="45"/>
      <c r="BZ479" s="45"/>
      <c r="CA479" s="45"/>
      <c r="CB479" s="45"/>
      <c r="CC479" s="45"/>
      <c r="CD479" s="45"/>
      <c r="CE479" s="45"/>
      <c r="CF479" s="45"/>
      <c r="CG479" s="45"/>
      <c r="CH479" s="45"/>
      <c r="CI479" s="45"/>
      <c r="CJ479" s="45"/>
      <c r="CK479" s="45"/>
      <c r="CL479" s="45"/>
      <c r="CM479" s="45"/>
      <c r="CN479" s="45"/>
      <c r="CO479" s="45"/>
      <c r="CP479" s="45"/>
      <c r="CQ479" s="45"/>
      <c r="CR479" s="45"/>
      <c r="CS479" s="45"/>
      <c r="CT479" s="45"/>
      <c r="CU479" s="45"/>
      <c r="CV479" s="45"/>
      <c r="CW479" s="45"/>
      <c r="CX479" s="45"/>
      <c r="CY479" s="45"/>
      <c r="CZ479" s="45"/>
      <c r="DA479" s="45"/>
      <c r="DB479" s="45"/>
      <c r="DC479" s="45"/>
      <c r="DD479" s="45"/>
      <c r="DE479" s="45"/>
      <c r="DF479" s="45"/>
      <c r="DG479" s="45"/>
      <c r="DH479" s="45"/>
      <c r="DI479" s="45"/>
      <c r="DJ479" s="45"/>
      <c r="DK479" s="45"/>
      <c r="DL479" s="45"/>
      <c r="DM479" s="45"/>
      <c r="DN479" s="45"/>
      <c r="DO479" s="45"/>
      <c r="DP479" s="45"/>
      <c r="DQ479" s="45"/>
      <c r="DR479" s="45"/>
      <c r="DS479" s="45"/>
      <c r="DT479" s="45"/>
      <c r="DU479" s="45"/>
      <c r="DV479" s="45"/>
      <c r="DW479" s="45"/>
      <c r="DX479" s="45"/>
      <c r="DY479" s="45"/>
      <c r="DZ479" s="45"/>
      <c r="EA479" s="45"/>
      <c r="EB479" s="45"/>
      <c r="EC479" s="45"/>
      <c r="ED479" s="45"/>
      <c r="EE479" s="45"/>
      <c r="EF479" s="45"/>
      <c r="EG479" s="45"/>
      <c r="EH479" s="45"/>
      <c r="EI479" s="45"/>
      <c r="EJ479" s="45"/>
      <c r="EK479" s="45"/>
      <c r="EL479" s="45"/>
      <c r="EM479" s="45"/>
      <c r="EN479" s="45"/>
      <c r="EO479" s="45"/>
      <c r="EP479" s="45"/>
      <c r="EQ479" s="45"/>
      <c r="ER479" s="45"/>
      <c r="ES479" s="45"/>
      <c r="ET479" s="45"/>
      <c r="EU479" s="45"/>
    </row>
    <row r="480" spans="1:151" s="89" customFormat="1" ht="18.75" customHeight="1" thickBot="1">
      <c r="A480" s="233"/>
      <c r="B480" s="91">
        <v>632</v>
      </c>
      <c r="C480" s="90" t="s">
        <v>762</v>
      </c>
      <c r="D480" s="90"/>
      <c r="E480" s="90"/>
      <c r="F480" s="68"/>
      <c r="G480" s="91" t="s">
        <v>18</v>
      </c>
      <c r="H480" s="123">
        <v>6.2</v>
      </c>
      <c r="I480" s="317"/>
      <c r="J480" s="90" t="s">
        <v>1568</v>
      </c>
      <c r="K480" s="313">
        <f>A480*H480</f>
        <v>0</v>
      </c>
      <c r="L480" s="273" t="s">
        <v>1289</v>
      </c>
      <c r="M480" s="273" t="s">
        <v>105</v>
      </c>
      <c r="N480" s="273"/>
      <c r="O480" s="273"/>
      <c r="P480" s="273"/>
      <c r="Q480" s="273"/>
      <c r="R480" s="273"/>
      <c r="S480" s="90"/>
      <c r="T480" s="90"/>
      <c r="U480" s="90"/>
      <c r="V480" s="90"/>
      <c r="W480" s="90"/>
      <c r="X480" s="90"/>
      <c r="Y480" s="90"/>
      <c r="Z480" s="90"/>
      <c r="AA480" s="90"/>
      <c r="AB480" s="90"/>
      <c r="AC480" s="90"/>
      <c r="AD480" s="90"/>
      <c r="AE480" s="90"/>
      <c r="AF480" s="90"/>
      <c r="AG480" s="90"/>
      <c r="AH480" s="90"/>
      <c r="AI480" s="90"/>
      <c r="AJ480" s="90"/>
      <c r="AK480" s="90"/>
      <c r="AL480" s="90"/>
      <c r="AM480" s="90"/>
      <c r="AN480" s="90"/>
      <c r="AO480" s="90"/>
      <c r="AP480" s="90"/>
      <c r="AQ480" s="90"/>
      <c r="AR480" s="90"/>
      <c r="AS480" s="90"/>
      <c r="AT480" s="90"/>
      <c r="AU480" s="90"/>
      <c r="AV480" s="90"/>
      <c r="AW480" s="90"/>
      <c r="AX480" s="90"/>
      <c r="AY480" s="90"/>
      <c r="AZ480" s="90"/>
      <c r="BA480" s="90"/>
      <c r="BB480" s="90"/>
      <c r="BC480" s="90"/>
      <c r="BD480" s="90"/>
      <c r="BE480" s="90"/>
      <c r="BF480" s="90"/>
      <c r="BG480" s="90"/>
      <c r="BH480" s="90"/>
      <c r="BI480" s="90"/>
      <c r="BJ480" s="90"/>
      <c r="BK480" s="90"/>
      <c r="BL480" s="90"/>
      <c r="BM480" s="90"/>
      <c r="BN480" s="90"/>
      <c r="BO480" s="90"/>
      <c r="BP480" s="90"/>
      <c r="BQ480" s="90"/>
      <c r="BR480" s="90"/>
      <c r="BS480" s="90"/>
      <c r="BT480" s="90"/>
      <c r="BU480" s="90"/>
      <c r="BV480" s="90"/>
      <c r="BW480" s="90"/>
      <c r="BX480" s="90"/>
      <c r="BY480" s="90"/>
      <c r="BZ480" s="90"/>
      <c r="CA480" s="90"/>
      <c r="CB480" s="90"/>
      <c r="CC480" s="90"/>
      <c r="CD480" s="90"/>
      <c r="CE480" s="90"/>
      <c r="CF480" s="90"/>
      <c r="CG480" s="90"/>
      <c r="CH480" s="90"/>
      <c r="CI480" s="90"/>
      <c r="CJ480" s="90"/>
      <c r="CK480" s="90"/>
      <c r="CL480" s="90"/>
      <c r="CM480" s="90"/>
      <c r="CN480" s="90"/>
      <c r="CO480" s="90"/>
      <c r="CP480" s="90"/>
      <c r="CQ480" s="90"/>
      <c r="CR480" s="90"/>
      <c r="CS480" s="90"/>
      <c r="CT480" s="90"/>
      <c r="CU480" s="90"/>
      <c r="CV480" s="90"/>
      <c r="CW480" s="90"/>
      <c r="CX480" s="90"/>
      <c r="CY480" s="90"/>
      <c r="CZ480" s="90"/>
      <c r="DA480" s="90"/>
      <c r="DB480" s="90"/>
      <c r="DC480" s="90"/>
      <c r="DD480" s="90"/>
      <c r="DE480" s="90"/>
      <c r="DF480" s="90"/>
      <c r="DG480" s="90"/>
      <c r="DH480" s="90"/>
      <c r="DI480" s="90"/>
      <c r="DJ480" s="90"/>
      <c r="DK480" s="90"/>
      <c r="DL480" s="90"/>
      <c r="DM480" s="90"/>
      <c r="DN480" s="90"/>
      <c r="DO480" s="90"/>
      <c r="DP480" s="90"/>
      <c r="DQ480" s="90"/>
      <c r="DR480" s="90"/>
      <c r="DS480" s="90"/>
      <c r="DT480" s="90"/>
      <c r="DU480" s="90"/>
      <c r="DV480" s="90"/>
      <c r="DW480" s="90"/>
      <c r="DX480" s="90"/>
      <c r="DY480" s="90"/>
      <c r="DZ480" s="90"/>
      <c r="EA480" s="90"/>
      <c r="EB480" s="90"/>
      <c r="EC480" s="90"/>
      <c r="ED480" s="90"/>
      <c r="EE480" s="90"/>
      <c r="EF480" s="90"/>
      <c r="EG480" s="90"/>
      <c r="EH480" s="90"/>
      <c r="EI480" s="90"/>
      <c r="EJ480" s="90"/>
      <c r="EK480" s="90"/>
      <c r="EL480" s="90"/>
      <c r="EM480" s="90"/>
      <c r="EN480" s="90"/>
      <c r="EO480" s="90"/>
      <c r="EP480" s="90"/>
      <c r="EQ480" s="90"/>
      <c r="ER480" s="90"/>
      <c r="ES480" s="90"/>
    </row>
    <row r="481" spans="1:151" s="89" customFormat="1" ht="18.75" customHeight="1" thickBot="1">
      <c r="A481" s="233"/>
      <c r="B481" s="91">
        <v>1366</v>
      </c>
      <c r="C481" s="90" t="s">
        <v>763</v>
      </c>
      <c r="D481" s="90"/>
      <c r="E481" s="90"/>
      <c r="F481" s="68"/>
      <c r="G481" s="91" t="s">
        <v>15</v>
      </c>
      <c r="H481" s="123">
        <v>9.3000000000000007</v>
      </c>
      <c r="I481" s="317"/>
      <c r="J481" s="90" t="s">
        <v>1568</v>
      </c>
      <c r="K481" s="313">
        <f>A481*H481</f>
        <v>0</v>
      </c>
      <c r="L481" s="273" t="s">
        <v>1290</v>
      </c>
      <c r="M481" s="273" t="s">
        <v>106</v>
      </c>
      <c r="N481" s="273"/>
      <c r="O481" s="285"/>
      <c r="P481" s="285"/>
      <c r="Q481" s="285"/>
      <c r="R481" s="28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45"/>
      <c r="AR481" s="45"/>
      <c r="AS481" s="45"/>
      <c r="AT481" s="45"/>
      <c r="AU481" s="45"/>
      <c r="AV481" s="45"/>
      <c r="AW481" s="45"/>
      <c r="AX481" s="45"/>
      <c r="AY481" s="45"/>
      <c r="AZ481" s="45"/>
      <c r="BA481" s="45"/>
      <c r="BB481" s="45"/>
      <c r="BC481" s="45"/>
      <c r="BD481" s="45"/>
      <c r="BE481" s="45"/>
      <c r="BF481" s="45"/>
      <c r="BG481" s="45"/>
      <c r="BH481" s="45"/>
      <c r="BI481" s="45"/>
      <c r="BJ481" s="45"/>
      <c r="BK481" s="45"/>
      <c r="BL481" s="45"/>
      <c r="BM481" s="45"/>
      <c r="BN481" s="45"/>
      <c r="BO481" s="45"/>
      <c r="BP481" s="45"/>
      <c r="BQ481" s="45"/>
      <c r="BR481" s="45"/>
      <c r="BS481" s="45"/>
      <c r="BT481" s="45"/>
      <c r="BU481" s="45"/>
      <c r="BV481" s="45"/>
      <c r="BW481" s="45"/>
      <c r="BX481" s="45"/>
      <c r="BY481" s="45"/>
      <c r="BZ481" s="45"/>
      <c r="CA481" s="45"/>
      <c r="CB481" s="45"/>
      <c r="CC481" s="45"/>
      <c r="CD481" s="45"/>
      <c r="CE481" s="45"/>
      <c r="CF481" s="45"/>
      <c r="CG481" s="45"/>
      <c r="CH481" s="45"/>
      <c r="CI481" s="45"/>
      <c r="CJ481" s="45"/>
      <c r="CK481" s="45"/>
      <c r="CL481" s="45"/>
      <c r="CM481" s="45"/>
      <c r="CN481" s="45"/>
      <c r="CO481" s="45"/>
      <c r="CP481" s="45"/>
      <c r="CQ481" s="45"/>
      <c r="CR481" s="45"/>
      <c r="CS481" s="45"/>
      <c r="CT481" s="45"/>
      <c r="CU481" s="45"/>
      <c r="CV481" s="45"/>
      <c r="CW481" s="45"/>
      <c r="CX481" s="45"/>
      <c r="CY481" s="45"/>
      <c r="CZ481" s="45"/>
      <c r="DA481" s="45"/>
      <c r="DB481" s="45"/>
      <c r="DC481" s="45"/>
      <c r="DD481" s="45"/>
      <c r="DE481" s="45"/>
      <c r="DF481" s="45"/>
      <c r="DG481" s="45"/>
      <c r="DH481" s="45"/>
      <c r="DI481" s="45"/>
      <c r="DJ481" s="45"/>
      <c r="DK481" s="45"/>
      <c r="DL481" s="45"/>
      <c r="DM481" s="45"/>
      <c r="DN481" s="45"/>
      <c r="DO481" s="45"/>
      <c r="DP481" s="45"/>
      <c r="DQ481" s="45"/>
      <c r="DR481" s="45"/>
      <c r="DS481" s="45"/>
      <c r="DT481" s="45"/>
      <c r="DU481" s="45"/>
      <c r="DV481" s="45"/>
      <c r="DW481" s="45"/>
      <c r="DX481" s="45"/>
      <c r="DY481" s="45"/>
      <c r="DZ481" s="45"/>
      <c r="EA481" s="45"/>
      <c r="EB481" s="45"/>
      <c r="EC481" s="45"/>
      <c r="ED481" s="45"/>
      <c r="EE481" s="45"/>
      <c r="EF481" s="45"/>
      <c r="EG481" s="45"/>
      <c r="EH481" s="45"/>
      <c r="EI481" s="45"/>
      <c r="EJ481" s="45"/>
      <c r="EK481" s="45"/>
      <c r="EL481" s="45"/>
      <c r="EM481" s="45"/>
      <c r="EN481" s="45"/>
      <c r="EO481" s="45"/>
      <c r="EP481" s="45"/>
      <c r="EQ481" s="45"/>
      <c r="ER481" s="45"/>
      <c r="ES481" s="45"/>
      <c r="ET481" s="45"/>
      <c r="EU481" s="45"/>
    </row>
    <row r="482" spans="1:151" s="45" customFormat="1" ht="18.75" customHeight="1" thickBot="1">
      <c r="A482" s="233"/>
      <c r="B482" s="91">
        <v>333</v>
      </c>
      <c r="C482" s="90" t="s">
        <v>764</v>
      </c>
      <c r="D482" s="90"/>
      <c r="E482" s="90"/>
      <c r="F482" s="68"/>
      <c r="G482" s="91" t="s">
        <v>18</v>
      </c>
      <c r="H482" s="123">
        <v>6.4</v>
      </c>
      <c r="I482" s="317"/>
      <c r="J482" s="90" t="s">
        <v>1565</v>
      </c>
      <c r="K482" s="313">
        <f>A482*H482</f>
        <v>0</v>
      </c>
      <c r="L482" s="273" t="s">
        <v>1291</v>
      </c>
      <c r="M482" s="273" t="s">
        <v>765</v>
      </c>
      <c r="N482" s="273"/>
      <c r="O482" s="285"/>
      <c r="P482" s="285"/>
      <c r="Q482" s="285"/>
      <c r="R482" s="285"/>
    </row>
    <row r="483" spans="1:151" s="45" customFormat="1" ht="18.75" customHeight="1" thickBot="1">
      <c r="A483" s="233"/>
      <c r="B483" s="91">
        <v>50</v>
      </c>
      <c r="C483" s="90" t="s">
        <v>2078</v>
      </c>
      <c r="D483" s="90"/>
      <c r="E483" s="90"/>
      <c r="F483" s="68"/>
      <c r="G483" s="91" t="s">
        <v>18</v>
      </c>
      <c r="H483" s="123">
        <v>6.4</v>
      </c>
      <c r="I483" s="317"/>
      <c r="J483" s="90" t="s">
        <v>1570</v>
      </c>
      <c r="K483" s="313">
        <f>A483*H483</f>
        <v>0</v>
      </c>
      <c r="L483" s="273" t="s">
        <v>2079</v>
      </c>
      <c r="M483" s="273" t="s">
        <v>2080</v>
      </c>
      <c r="N483" s="273"/>
      <c r="O483" s="285"/>
      <c r="P483" s="285"/>
      <c r="Q483" s="285"/>
      <c r="R483" s="285"/>
    </row>
    <row r="484" spans="1:151" s="89" customFormat="1" ht="18.75" customHeight="1" thickBot="1">
      <c r="A484" s="233"/>
      <c r="B484" s="91">
        <v>93</v>
      </c>
      <c r="C484" s="90" t="s">
        <v>766</v>
      </c>
      <c r="D484" s="90"/>
      <c r="E484" s="90"/>
      <c r="F484" s="68"/>
      <c r="G484" s="91" t="s">
        <v>15</v>
      </c>
      <c r="H484" s="123">
        <v>9.3000000000000007</v>
      </c>
      <c r="I484" s="317"/>
      <c r="J484" s="90" t="s">
        <v>1577</v>
      </c>
      <c r="K484" s="313">
        <f>A484*H484</f>
        <v>0</v>
      </c>
      <c r="L484" s="273" t="s">
        <v>1292</v>
      </c>
      <c r="M484" s="273" t="s">
        <v>767</v>
      </c>
      <c r="N484" s="273"/>
      <c r="O484" s="285"/>
      <c r="P484" s="285"/>
      <c r="Q484" s="285"/>
      <c r="R484" s="28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45"/>
      <c r="AR484" s="45"/>
      <c r="AS484" s="45"/>
      <c r="AT484" s="45"/>
      <c r="AU484" s="45"/>
      <c r="AV484" s="45"/>
      <c r="AW484" s="45"/>
      <c r="AX484" s="45"/>
      <c r="AY484" s="45"/>
      <c r="AZ484" s="45"/>
      <c r="BA484" s="45"/>
      <c r="BB484" s="45"/>
      <c r="BC484" s="45"/>
      <c r="BD484" s="45"/>
      <c r="BE484" s="45"/>
      <c r="BF484" s="45"/>
      <c r="BG484" s="45"/>
      <c r="BH484" s="45"/>
      <c r="BI484" s="45"/>
      <c r="BJ484" s="45"/>
      <c r="BK484" s="45"/>
      <c r="BL484" s="45"/>
      <c r="BM484" s="45"/>
      <c r="BN484" s="45"/>
      <c r="BO484" s="45"/>
      <c r="BP484" s="45"/>
      <c r="BQ484" s="45"/>
      <c r="BR484" s="45"/>
      <c r="BS484" s="45"/>
      <c r="BT484" s="45"/>
      <c r="BU484" s="45"/>
      <c r="BV484" s="45"/>
      <c r="BW484" s="45"/>
      <c r="BX484" s="45"/>
      <c r="BY484" s="45"/>
      <c r="BZ484" s="45"/>
      <c r="CA484" s="45"/>
      <c r="CB484" s="45"/>
      <c r="CC484" s="45"/>
      <c r="CD484" s="45"/>
      <c r="CE484" s="45"/>
      <c r="CF484" s="45"/>
      <c r="CG484" s="45"/>
      <c r="CH484" s="45"/>
      <c r="CI484" s="45"/>
      <c r="CJ484" s="45"/>
      <c r="CK484" s="45"/>
      <c r="CL484" s="45"/>
      <c r="CM484" s="45"/>
      <c r="CN484" s="45"/>
      <c r="CO484" s="45"/>
      <c r="CP484" s="45"/>
      <c r="CQ484" s="45"/>
      <c r="CR484" s="45"/>
      <c r="CS484" s="45"/>
      <c r="CT484" s="45"/>
      <c r="CU484" s="45"/>
      <c r="CV484" s="45"/>
      <c r="CW484" s="45"/>
      <c r="CX484" s="45"/>
      <c r="CY484" s="45"/>
      <c r="CZ484" s="45"/>
      <c r="DA484" s="45"/>
      <c r="DB484" s="45"/>
      <c r="DC484" s="45"/>
      <c r="DD484" s="45"/>
      <c r="DE484" s="45"/>
      <c r="DF484" s="45"/>
      <c r="DG484" s="45"/>
      <c r="DH484" s="45"/>
      <c r="DI484" s="45"/>
      <c r="DJ484" s="45"/>
      <c r="DK484" s="45"/>
      <c r="DL484" s="45"/>
      <c r="DM484" s="45"/>
      <c r="DN484" s="45"/>
      <c r="DO484" s="45"/>
      <c r="DP484" s="45"/>
      <c r="DQ484" s="45"/>
      <c r="DR484" s="45"/>
      <c r="DS484" s="45"/>
      <c r="DT484" s="45"/>
      <c r="DU484" s="45"/>
      <c r="DV484" s="45"/>
      <c r="DW484" s="45"/>
      <c r="DX484" s="45"/>
      <c r="DY484" s="45"/>
      <c r="DZ484" s="45"/>
      <c r="EA484" s="45"/>
      <c r="EB484" s="45"/>
      <c r="EC484" s="45"/>
      <c r="ED484" s="45"/>
      <c r="EE484" s="45"/>
      <c r="EF484" s="45"/>
      <c r="EG484" s="45"/>
      <c r="EH484" s="45"/>
      <c r="EI484" s="45"/>
      <c r="EJ484" s="45"/>
      <c r="EK484" s="45"/>
      <c r="EL484" s="45"/>
      <c r="EM484" s="45"/>
      <c r="EN484" s="45"/>
      <c r="EO484" s="45"/>
      <c r="EP484" s="45"/>
      <c r="EQ484" s="45"/>
      <c r="ER484" s="45"/>
      <c r="ES484" s="45"/>
      <c r="ET484" s="45"/>
      <c r="EU484" s="45"/>
    </row>
    <row r="485" spans="1:151" s="45" customFormat="1" ht="18.75" customHeight="1" thickBot="1">
      <c r="A485" s="233"/>
      <c r="B485" s="91">
        <v>273</v>
      </c>
      <c r="C485" s="90" t="s">
        <v>768</v>
      </c>
      <c r="D485" s="90"/>
      <c r="E485" s="90"/>
      <c r="F485" s="68"/>
      <c r="G485" s="91" t="s">
        <v>15</v>
      </c>
      <c r="H485" s="123">
        <v>8.4</v>
      </c>
      <c r="I485" s="317"/>
      <c r="J485" s="90" t="s">
        <v>1568</v>
      </c>
      <c r="K485" s="313">
        <f>A485*H485</f>
        <v>0</v>
      </c>
      <c r="L485" s="273" t="s">
        <v>1293</v>
      </c>
      <c r="M485" s="273" t="s">
        <v>107</v>
      </c>
      <c r="N485" s="273"/>
      <c r="O485" s="273"/>
      <c r="P485" s="273"/>
      <c r="Q485" s="273"/>
      <c r="R485" s="273"/>
      <c r="S485" s="90"/>
      <c r="T485" s="90"/>
      <c r="U485" s="90"/>
      <c r="V485" s="90"/>
      <c r="W485" s="90"/>
      <c r="X485" s="90"/>
      <c r="Y485" s="90"/>
      <c r="Z485" s="90"/>
      <c r="AA485" s="90"/>
      <c r="AB485" s="90"/>
      <c r="AC485" s="90"/>
      <c r="AD485" s="90"/>
      <c r="AE485" s="90"/>
      <c r="AF485" s="90"/>
      <c r="AG485" s="90"/>
      <c r="AH485" s="90"/>
      <c r="AI485" s="90"/>
      <c r="AJ485" s="90"/>
      <c r="AK485" s="90"/>
      <c r="AL485" s="90"/>
      <c r="AM485" s="90"/>
      <c r="AN485" s="90"/>
      <c r="AO485" s="90"/>
      <c r="AP485" s="90"/>
      <c r="AQ485" s="90"/>
      <c r="AR485" s="90"/>
      <c r="AS485" s="90"/>
      <c r="AT485" s="90"/>
      <c r="AU485" s="90"/>
      <c r="AV485" s="90"/>
      <c r="AW485" s="90"/>
      <c r="AX485" s="90"/>
      <c r="AY485" s="90"/>
      <c r="AZ485" s="90"/>
      <c r="BA485" s="90"/>
      <c r="BB485" s="90"/>
      <c r="BC485" s="90"/>
      <c r="BD485" s="90"/>
      <c r="BE485" s="90"/>
      <c r="BF485" s="90"/>
      <c r="BG485" s="90"/>
      <c r="BH485" s="90"/>
      <c r="BI485" s="90"/>
      <c r="BJ485" s="90"/>
      <c r="BK485" s="90"/>
      <c r="BL485" s="90"/>
      <c r="BM485" s="90"/>
      <c r="BN485" s="90"/>
      <c r="BO485" s="90"/>
      <c r="BP485" s="90"/>
      <c r="BQ485" s="90"/>
      <c r="BR485" s="90"/>
      <c r="BS485" s="90"/>
      <c r="BT485" s="90"/>
      <c r="BU485" s="90"/>
      <c r="BV485" s="90"/>
      <c r="BW485" s="90"/>
      <c r="BX485" s="90"/>
      <c r="BY485" s="90"/>
      <c r="BZ485" s="90"/>
      <c r="CA485" s="90"/>
      <c r="CB485" s="90"/>
      <c r="CC485" s="90"/>
      <c r="CD485" s="90"/>
      <c r="CE485" s="90"/>
      <c r="CF485" s="90"/>
      <c r="CG485" s="90"/>
      <c r="CH485" s="90"/>
      <c r="CI485" s="90"/>
      <c r="CJ485" s="90"/>
      <c r="CK485" s="90"/>
      <c r="CL485" s="90"/>
      <c r="CM485" s="90"/>
      <c r="CN485" s="90"/>
      <c r="CO485" s="90"/>
      <c r="CP485" s="90"/>
      <c r="CQ485" s="90"/>
      <c r="CR485" s="90"/>
      <c r="CS485" s="90"/>
      <c r="CT485" s="90"/>
      <c r="CU485" s="90"/>
      <c r="CV485" s="90"/>
      <c r="CW485" s="90"/>
      <c r="CX485" s="90"/>
      <c r="CY485" s="90"/>
      <c r="CZ485" s="90"/>
      <c r="DA485" s="90"/>
      <c r="DB485" s="90"/>
      <c r="DC485" s="90"/>
      <c r="DD485" s="90"/>
      <c r="DE485" s="90"/>
      <c r="DF485" s="90"/>
      <c r="DG485" s="90"/>
      <c r="DH485" s="90"/>
      <c r="DI485" s="90"/>
      <c r="DJ485" s="90"/>
      <c r="DK485" s="90"/>
      <c r="DL485" s="90"/>
      <c r="DM485" s="90"/>
      <c r="DN485" s="90"/>
      <c r="DO485" s="90"/>
      <c r="DP485" s="90"/>
      <c r="DQ485" s="90"/>
      <c r="DR485" s="90"/>
      <c r="DS485" s="90"/>
      <c r="DT485" s="90"/>
      <c r="DU485" s="90"/>
      <c r="DV485" s="90"/>
      <c r="DW485" s="90"/>
      <c r="DX485" s="90"/>
      <c r="DY485" s="90"/>
      <c r="DZ485" s="90"/>
      <c r="EA485" s="90"/>
      <c r="EB485" s="90"/>
      <c r="EC485" s="90"/>
      <c r="ED485" s="90"/>
      <c r="EE485" s="90"/>
      <c r="EF485" s="90"/>
      <c r="EG485" s="90"/>
      <c r="EH485" s="90"/>
      <c r="EI485" s="90"/>
      <c r="EJ485" s="90"/>
      <c r="EK485" s="90"/>
      <c r="EL485" s="90"/>
      <c r="EM485" s="90"/>
      <c r="EN485" s="90"/>
      <c r="EO485" s="90"/>
      <c r="EP485" s="90"/>
      <c r="EQ485" s="90"/>
      <c r="ER485" s="90"/>
      <c r="ES485" s="90"/>
    </row>
    <row r="486" spans="1:151" s="45" customFormat="1" ht="18.75" customHeight="1" thickBot="1">
      <c r="A486" s="233"/>
      <c r="B486" s="91">
        <v>416</v>
      </c>
      <c r="C486" s="90" t="s">
        <v>1041</v>
      </c>
      <c r="D486" s="90"/>
      <c r="E486" s="90"/>
      <c r="F486" s="68"/>
      <c r="G486" s="91" t="s">
        <v>18</v>
      </c>
      <c r="H486" s="123">
        <v>6.4</v>
      </c>
      <c r="I486" s="317"/>
      <c r="J486" s="90" t="s">
        <v>1565</v>
      </c>
      <c r="K486" s="313">
        <f>A486*H486</f>
        <v>0</v>
      </c>
      <c r="L486" s="273" t="s">
        <v>1294</v>
      </c>
      <c r="M486" s="273" t="s">
        <v>1042</v>
      </c>
      <c r="N486" s="273"/>
      <c r="O486" s="273"/>
      <c r="P486" s="273"/>
      <c r="Q486" s="273"/>
      <c r="R486" s="273"/>
      <c r="S486" s="90"/>
      <c r="T486" s="90"/>
      <c r="U486" s="90"/>
      <c r="V486" s="90"/>
      <c r="W486" s="90"/>
      <c r="X486" s="90"/>
      <c r="Y486" s="90"/>
      <c r="Z486" s="90"/>
      <c r="AA486" s="90"/>
      <c r="AB486" s="90"/>
      <c r="AC486" s="90"/>
      <c r="AD486" s="90"/>
      <c r="AE486" s="90"/>
      <c r="AF486" s="90"/>
      <c r="AG486" s="90"/>
      <c r="AH486" s="90"/>
      <c r="AI486" s="90"/>
      <c r="AJ486" s="90"/>
      <c r="AK486" s="90"/>
      <c r="AL486" s="90"/>
      <c r="AM486" s="90"/>
      <c r="AN486" s="90"/>
      <c r="AO486" s="90"/>
      <c r="AP486" s="90"/>
      <c r="AQ486" s="90"/>
      <c r="AR486" s="90"/>
      <c r="AS486" s="90"/>
      <c r="AT486" s="90"/>
      <c r="AU486" s="90"/>
      <c r="AV486" s="90"/>
      <c r="AW486" s="90"/>
      <c r="AX486" s="90"/>
      <c r="AY486" s="90"/>
      <c r="AZ486" s="90"/>
      <c r="BA486" s="90"/>
      <c r="BB486" s="90"/>
      <c r="BC486" s="90"/>
      <c r="BD486" s="90"/>
      <c r="BE486" s="90"/>
      <c r="BF486" s="90"/>
      <c r="BG486" s="90"/>
      <c r="BH486" s="90"/>
      <c r="BI486" s="90"/>
      <c r="BJ486" s="90"/>
      <c r="BK486" s="90"/>
      <c r="BL486" s="90"/>
      <c r="BM486" s="90"/>
      <c r="BN486" s="90"/>
      <c r="BO486" s="90"/>
      <c r="BP486" s="90"/>
      <c r="BQ486" s="90"/>
      <c r="BR486" s="90"/>
      <c r="BS486" s="90"/>
      <c r="BT486" s="90"/>
      <c r="BU486" s="90"/>
      <c r="BV486" s="90"/>
      <c r="BW486" s="90"/>
      <c r="BX486" s="90"/>
      <c r="BY486" s="90"/>
      <c r="BZ486" s="90"/>
      <c r="CA486" s="90"/>
      <c r="CB486" s="90"/>
      <c r="CC486" s="90"/>
      <c r="CD486" s="90"/>
      <c r="CE486" s="90"/>
      <c r="CF486" s="90"/>
      <c r="CG486" s="90"/>
      <c r="CH486" s="90"/>
      <c r="CI486" s="90"/>
      <c r="CJ486" s="90"/>
      <c r="CK486" s="90"/>
      <c r="CL486" s="90"/>
      <c r="CM486" s="90"/>
      <c r="CN486" s="90"/>
      <c r="CO486" s="90"/>
      <c r="CP486" s="90"/>
      <c r="CQ486" s="90"/>
      <c r="CR486" s="90"/>
      <c r="CS486" s="90"/>
      <c r="CT486" s="90"/>
      <c r="CU486" s="90"/>
      <c r="CV486" s="90"/>
      <c r="CW486" s="90"/>
      <c r="CX486" s="90"/>
      <c r="CY486" s="90"/>
      <c r="CZ486" s="90"/>
      <c r="DA486" s="90"/>
      <c r="DB486" s="90"/>
      <c r="DC486" s="90"/>
      <c r="DD486" s="90"/>
      <c r="DE486" s="90"/>
      <c r="DF486" s="90"/>
      <c r="DG486" s="90"/>
      <c r="DH486" s="90"/>
      <c r="DI486" s="90"/>
      <c r="DJ486" s="90"/>
      <c r="DK486" s="90"/>
      <c r="DL486" s="90"/>
      <c r="DM486" s="90"/>
      <c r="DN486" s="90"/>
      <c r="DO486" s="90"/>
      <c r="DP486" s="90"/>
      <c r="DQ486" s="90"/>
      <c r="DR486" s="90"/>
      <c r="DS486" s="90"/>
      <c r="DT486" s="90"/>
      <c r="DU486" s="90"/>
      <c r="DV486" s="90"/>
      <c r="DW486" s="90"/>
      <c r="DX486" s="90"/>
      <c r="DY486" s="90"/>
      <c r="DZ486" s="90"/>
      <c r="EA486" s="90"/>
      <c r="EB486" s="90"/>
      <c r="EC486" s="90"/>
      <c r="ED486" s="90"/>
      <c r="EE486" s="90"/>
      <c r="EF486" s="90"/>
      <c r="EG486" s="90"/>
      <c r="EH486" s="90"/>
      <c r="EI486" s="90"/>
      <c r="EJ486" s="90"/>
      <c r="EK486" s="90"/>
      <c r="EL486" s="90"/>
      <c r="EM486" s="90"/>
      <c r="EN486" s="90"/>
      <c r="EO486" s="90"/>
      <c r="EP486" s="90"/>
      <c r="EQ486" s="90"/>
      <c r="ER486" s="90"/>
      <c r="ES486" s="90"/>
    </row>
    <row r="487" spans="1:151" s="45" customFormat="1" ht="18.75" customHeight="1" thickBot="1">
      <c r="A487" s="233"/>
      <c r="B487" s="91">
        <v>447</v>
      </c>
      <c r="C487" s="90" t="s">
        <v>769</v>
      </c>
      <c r="D487" s="90"/>
      <c r="E487" s="90"/>
      <c r="F487" s="68"/>
      <c r="G487" s="91" t="s">
        <v>18</v>
      </c>
      <c r="H487" s="123">
        <v>6.4</v>
      </c>
      <c r="I487" s="317"/>
      <c r="J487" s="90" t="s">
        <v>1568</v>
      </c>
      <c r="K487" s="313">
        <f>A487*H487</f>
        <v>0</v>
      </c>
      <c r="L487" s="273" t="s">
        <v>1295</v>
      </c>
      <c r="M487" s="273" t="s">
        <v>770</v>
      </c>
      <c r="N487" s="273"/>
      <c r="O487" s="273"/>
      <c r="P487" s="273"/>
      <c r="Q487" s="273"/>
      <c r="R487" s="273"/>
      <c r="S487" s="90"/>
      <c r="T487" s="90"/>
      <c r="U487" s="90"/>
      <c r="V487" s="90"/>
      <c r="W487" s="90"/>
      <c r="X487" s="90"/>
      <c r="Y487" s="90"/>
      <c r="Z487" s="90"/>
      <c r="AA487" s="90"/>
      <c r="AB487" s="90"/>
      <c r="AC487" s="90"/>
      <c r="AD487" s="90"/>
      <c r="AE487" s="90"/>
      <c r="AF487" s="90"/>
      <c r="AG487" s="90"/>
      <c r="AH487" s="90"/>
      <c r="AI487" s="90"/>
      <c r="AJ487" s="90"/>
      <c r="AK487" s="90"/>
      <c r="AL487" s="90"/>
      <c r="AM487" s="90"/>
      <c r="AN487" s="90"/>
      <c r="AO487" s="90"/>
      <c r="AP487" s="90"/>
      <c r="AQ487" s="90"/>
      <c r="AR487" s="90"/>
      <c r="AS487" s="90"/>
      <c r="AT487" s="90"/>
      <c r="AU487" s="90"/>
      <c r="AV487" s="90"/>
      <c r="AW487" s="90"/>
      <c r="AX487" s="90"/>
      <c r="AY487" s="90"/>
      <c r="AZ487" s="90"/>
      <c r="BA487" s="90"/>
      <c r="BB487" s="90"/>
      <c r="BC487" s="90"/>
      <c r="BD487" s="90"/>
      <c r="BE487" s="90"/>
      <c r="BF487" s="90"/>
      <c r="BG487" s="90"/>
      <c r="BH487" s="90"/>
      <c r="BI487" s="90"/>
      <c r="BJ487" s="90"/>
      <c r="BK487" s="90"/>
      <c r="BL487" s="90"/>
      <c r="BM487" s="90"/>
      <c r="BN487" s="90"/>
      <c r="BO487" s="90"/>
      <c r="BP487" s="90"/>
      <c r="BQ487" s="90"/>
      <c r="BR487" s="90"/>
      <c r="BS487" s="90"/>
      <c r="BT487" s="90"/>
      <c r="BU487" s="90"/>
      <c r="BV487" s="90"/>
      <c r="BW487" s="90"/>
      <c r="BX487" s="90"/>
      <c r="BY487" s="90"/>
      <c r="BZ487" s="90"/>
      <c r="CA487" s="90"/>
      <c r="CB487" s="90"/>
      <c r="CC487" s="90"/>
      <c r="CD487" s="90"/>
      <c r="CE487" s="90"/>
      <c r="CF487" s="90"/>
      <c r="CG487" s="90"/>
      <c r="CH487" s="90"/>
      <c r="CI487" s="90"/>
      <c r="CJ487" s="90"/>
      <c r="CK487" s="90"/>
      <c r="CL487" s="90"/>
      <c r="CM487" s="90"/>
      <c r="CN487" s="90"/>
      <c r="CO487" s="90"/>
      <c r="CP487" s="90"/>
      <c r="CQ487" s="90"/>
      <c r="CR487" s="90"/>
      <c r="CS487" s="90"/>
      <c r="CT487" s="90"/>
      <c r="CU487" s="90"/>
      <c r="CV487" s="90"/>
      <c r="CW487" s="90"/>
      <c r="CX487" s="90"/>
      <c r="CY487" s="90"/>
      <c r="CZ487" s="90"/>
      <c r="DA487" s="90"/>
      <c r="DB487" s="90"/>
      <c r="DC487" s="90"/>
      <c r="DD487" s="90"/>
      <c r="DE487" s="90"/>
      <c r="DF487" s="90"/>
      <c r="DG487" s="90"/>
      <c r="DH487" s="90"/>
      <c r="DI487" s="90"/>
      <c r="DJ487" s="90"/>
      <c r="DK487" s="90"/>
      <c r="DL487" s="90"/>
      <c r="DM487" s="90"/>
      <c r="DN487" s="90"/>
      <c r="DO487" s="90"/>
      <c r="DP487" s="90"/>
      <c r="DQ487" s="90"/>
      <c r="DR487" s="90"/>
      <c r="DS487" s="90"/>
      <c r="DT487" s="90"/>
      <c r="DU487" s="90"/>
      <c r="DV487" s="90"/>
      <c r="DW487" s="90"/>
      <c r="DX487" s="90"/>
      <c r="DY487" s="90"/>
      <c r="DZ487" s="90"/>
      <c r="EA487" s="90"/>
      <c r="EB487" s="90"/>
      <c r="EC487" s="90"/>
      <c r="ED487" s="90"/>
      <c r="EE487" s="90"/>
      <c r="EF487" s="90"/>
      <c r="EG487" s="90"/>
      <c r="EH487" s="90"/>
      <c r="EI487" s="90"/>
      <c r="EJ487" s="90"/>
      <c r="EK487" s="90"/>
      <c r="EL487" s="90"/>
      <c r="EM487" s="90"/>
      <c r="EN487" s="90"/>
      <c r="EO487" s="90"/>
      <c r="EP487" s="90"/>
      <c r="EQ487" s="90"/>
      <c r="ER487" s="90"/>
      <c r="ES487" s="90"/>
    </row>
    <row r="488" spans="1:151" s="45" customFormat="1" ht="18.75" customHeight="1" thickBot="1">
      <c r="A488" s="233"/>
      <c r="B488" s="91">
        <v>1648</v>
      </c>
      <c r="C488" s="90" t="s">
        <v>2081</v>
      </c>
      <c r="D488" s="90"/>
      <c r="E488" s="90"/>
      <c r="F488" s="68"/>
      <c r="G488" s="91" t="s">
        <v>15</v>
      </c>
      <c r="H488" s="123">
        <v>8.4</v>
      </c>
      <c r="I488" s="317"/>
      <c r="J488" s="90" t="s">
        <v>1568</v>
      </c>
      <c r="K488" s="313">
        <f>A488*H488</f>
        <v>0</v>
      </c>
      <c r="L488" s="273" t="s">
        <v>2082</v>
      </c>
      <c r="M488" s="273" t="s">
        <v>2083</v>
      </c>
      <c r="N488" s="273"/>
      <c r="O488" s="285"/>
      <c r="P488" s="285"/>
      <c r="Q488" s="285"/>
      <c r="R488" s="285"/>
    </row>
    <row r="489" spans="1:151" s="45" customFormat="1" ht="18.75" customHeight="1" thickBot="1">
      <c r="A489" s="233"/>
      <c r="B489" s="91">
        <v>82</v>
      </c>
      <c r="C489" s="90" t="s">
        <v>773</v>
      </c>
      <c r="D489" s="90"/>
      <c r="E489" s="90"/>
      <c r="F489" s="68"/>
      <c r="G489" s="91" t="s">
        <v>15</v>
      </c>
      <c r="H489" s="123">
        <v>9.3000000000000007</v>
      </c>
      <c r="I489" s="317"/>
      <c r="J489" s="90" t="s">
        <v>1565</v>
      </c>
      <c r="K489" s="313">
        <f>A489*H489</f>
        <v>0</v>
      </c>
      <c r="L489" s="273" t="s">
        <v>1296</v>
      </c>
      <c r="M489" s="273" t="s">
        <v>774</v>
      </c>
      <c r="N489" s="273"/>
      <c r="O489" s="285"/>
      <c r="P489" s="285"/>
      <c r="Q489" s="285"/>
      <c r="R489" s="285"/>
    </row>
    <row r="490" spans="1:151" s="45" customFormat="1" ht="18.75" customHeight="1" thickBot="1">
      <c r="A490" s="233"/>
      <c r="B490" s="91">
        <v>192</v>
      </c>
      <c r="C490" s="90" t="s">
        <v>775</v>
      </c>
      <c r="D490" s="90"/>
      <c r="E490" s="90"/>
      <c r="F490" s="68"/>
      <c r="G490" s="91" t="s">
        <v>18</v>
      </c>
      <c r="H490" s="123">
        <v>6.4</v>
      </c>
      <c r="I490" s="317"/>
      <c r="J490" s="90" t="s">
        <v>1569</v>
      </c>
      <c r="K490" s="313">
        <f>A490*H490</f>
        <v>0</v>
      </c>
      <c r="L490" s="273" t="s">
        <v>1297</v>
      </c>
      <c r="M490" s="273" t="s">
        <v>776</v>
      </c>
      <c r="N490" s="273"/>
      <c r="O490" s="285"/>
      <c r="P490" s="285"/>
      <c r="Q490" s="285"/>
      <c r="R490" s="285"/>
    </row>
    <row r="491" spans="1:151" s="45" customFormat="1" ht="18.75" customHeight="1" thickBot="1">
      <c r="A491" s="233"/>
      <c r="B491" s="91">
        <v>492</v>
      </c>
      <c r="C491" s="90" t="s">
        <v>1616</v>
      </c>
      <c r="D491" s="90"/>
      <c r="E491" s="90"/>
      <c r="F491" s="68"/>
      <c r="G491" s="91" t="s">
        <v>18</v>
      </c>
      <c r="H491" s="123">
        <v>6.1</v>
      </c>
      <c r="I491" s="317"/>
      <c r="J491" s="90" t="s">
        <v>1565</v>
      </c>
      <c r="K491" s="313">
        <f>A491*H491</f>
        <v>0</v>
      </c>
      <c r="L491" s="273" t="s">
        <v>1617</v>
      </c>
      <c r="M491" s="273" t="s">
        <v>1618</v>
      </c>
      <c r="N491" s="273"/>
      <c r="O491" s="285"/>
      <c r="P491" s="285"/>
      <c r="Q491" s="285"/>
      <c r="R491" s="285"/>
    </row>
    <row r="492" spans="1:151" s="45" customFormat="1" ht="18.75" customHeight="1" thickBot="1">
      <c r="A492" s="233"/>
      <c r="B492" s="91">
        <v>689</v>
      </c>
      <c r="C492" s="90" t="s">
        <v>1616</v>
      </c>
      <c r="D492" s="90"/>
      <c r="E492" s="90"/>
      <c r="F492" s="68"/>
      <c r="G492" s="91" t="s">
        <v>15</v>
      </c>
      <c r="H492" s="123">
        <v>8.4</v>
      </c>
      <c r="I492" s="317"/>
      <c r="J492" s="90" t="s">
        <v>1568</v>
      </c>
      <c r="K492" s="313">
        <f>A492*H492</f>
        <v>0</v>
      </c>
      <c r="L492" s="273" t="s">
        <v>1619</v>
      </c>
      <c r="M492" s="273" t="s">
        <v>1620</v>
      </c>
      <c r="N492" s="273"/>
      <c r="O492" s="276"/>
      <c r="P492" s="276"/>
      <c r="Q492" s="276"/>
      <c r="R492" s="276"/>
      <c r="S492" s="89"/>
      <c r="T492" s="89"/>
      <c r="U492" s="89"/>
      <c r="V492" s="89"/>
      <c r="W492" s="89"/>
      <c r="X492" s="89"/>
      <c r="Y492" s="89"/>
      <c r="Z492" s="89"/>
      <c r="AA492" s="89"/>
      <c r="AB492" s="89"/>
      <c r="AC492" s="89"/>
      <c r="AD492" s="89"/>
      <c r="AE492" s="89"/>
      <c r="AF492" s="89"/>
      <c r="AG492" s="89"/>
      <c r="AH492" s="89"/>
      <c r="AI492" s="89"/>
      <c r="AJ492" s="89"/>
      <c r="AK492" s="89"/>
      <c r="AL492" s="89"/>
      <c r="AM492" s="89"/>
      <c r="AN492" s="89"/>
      <c r="AO492" s="89"/>
      <c r="AP492" s="89"/>
      <c r="AQ492" s="89"/>
      <c r="AR492" s="89"/>
      <c r="AS492" s="89"/>
      <c r="AT492" s="89"/>
      <c r="AU492" s="89"/>
      <c r="AV492" s="89"/>
      <c r="AW492" s="89"/>
      <c r="AX492" s="89"/>
      <c r="AY492" s="89"/>
      <c r="AZ492" s="89"/>
      <c r="BA492" s="89"/>
      <c r="BB492" s="89"/>
      <c r="BC492" s="89"/>
      <c r="BD492" s="89"/>
      <c r="BE492" s="89"/>
      <c r="BF492" s="89"/>
      <c r="BG492" s="89"/>
      <c r="BH492" s="89"/>
      <c r="BI492" s="89"/>
      <c r="BJ492" s="89"/>
      <c r="BK492" s="89"/>
      <c r="BL492" s="89"/>
      <c r="BM492" s="89"/>
      <c r="BN492" s="89"/>
      <c r="BO492" s="89"/>
      <c r="BP492" s="89"/>
      <c r="BQ492" s="89"/>
      <c r="BR492" s="89"/>
      <c r="BS492" s="89"/>
      <c r="BT492" s="89"/>
      <c r="BU492" s="89"/>
      <c r="BV492" s="89"/>
      <c r="BW492" s="89"/>
      <c r="BX492" s="89"/>
      <c r="BY492" s="89"/>
      <c r="BZ492" s="89"/>
      <c r="CA492" s="89"/>
      <c r="CB492" s="89"/>
      <c r="CC492" s="89"/>
      <c r="CD492" s="89"/>
      <c r="CE492" s="89"/>
      <c r="CF492" s="89"/>
      <c r="CG492" s="89"/>
      <c r="CH492" s="89"/>
      <c r="CI492" s="89"/>
      <c r="CJ492" s="89"/>
      <c r="CK492" s="89"/>
      <c r="CL492" s="89"/>
      <c r="CM492" s="89"/>
      <c r="CN492" s="89"/>
      <c r="CO492" s="89"/>
      <c r="CP492" s="89"/>
      <c r="CQ492" s="89"/>
      <c r="CR492" s="89"/>
      <c r="CS492" s="89"/>
      <c r="CT492" s="89"/>
      <c r="CU492" s="89"/>
      <c r="CV492" s="89"/>
      <c r="CW492" s="89"/>
      <c r="CX492" s="89"/>
      <c r="CY492" s="89"/>
      <c r="CZ492" s="89"/>
      <c r="DA492" s="89"/>
      <c r="DB492" s="89"/>
      <c r="DC492" s="89"/>
      <c r="DD492" s="89"/>
      <c r="DE492" s="89"/>
      <c r="DF492" s="89"/>
      <c r="DG492" s="89"/>
      <c r="DH492" s="89"/>
      <c r="DI492" s="89"/>
      <c r="DJ492" s="89"/>
      <c r="DK492" s="89"/>
      <c r="DL492" s="89"/>
      <c r="DM492" s="89"/>
      <c r="DN492" s="89"/>
      <c r="DO492" s="89"/>
      <c r="DP492" s="89"/>
      <c r="DQ492" s="89"/>
      <c r="DR492" s="89"/>
      <c r="DS492" s="89"/>
      <c r="DT492" s="89"/>
      <c r="DU492" s="89"/>
      <c r="DV492" s="89"/>
      <c r="DW492" s="89"/>
      <c r="DX492" s="89"/>
      <c r="DY492" s="89"/>
      <c r="DZ492" s="89"/>
      <c r="EA492" s="89"/>
      <c r="EB492" s="89"/>
      <c r="EC492" s="89"/>
      <c r="ED492" s="89"/>
      <c r="EE492" s="89"/>
      <c r="EF492" s="89"/>
      <c r="EG492" s="89"/>
      <c r="EH492" s="89"/>
      <c r="EI492" s="89"/>
      <c r="EJ492" s="89"/>
      <c r="EK492" s="89"/>
      <c r="EL492" s="89"/>
      <c r="EM492" s="89"/>
      <c r="EN492" s="89"/>
      <c r="EO492" s="89"/>
      <c r="EP492" s="89"/>
      <c r="EQ492" s="89"/>
      <c r="ER492" s="89"/>
      <c r="ES492" s="89"/>
    </row>
    <row r="493" spans="1:151" s="45" customFormat="1" ht="18.75" customHeight="1" thickBot="1">
      <c r="A493" s="233"/>
      <c r="B493" s="91">
        <v>190</v>
      </c>
      <c r="C493" s="90" t="s">
        <v>1043</v>
      </c>
      <c r="D493" s="90"/>
      <c r="E493" s="90"/>
      <c r="F493" s="68"/>
      <c r="G493" s="91" t="s">
        <v>18</v>
      </c>
      <c r="H493" s="123">
        <v>6.4</v>
      </c>
      <c r="I493" s="317"/>
      <c r="J493" s="90" t="s">
        <v>1565</v>
      </c>
      <c r="K493" s="313">
        <f>A493*H493</f>
        <v>0</v>
      </c>
      <c r="L493" s="273" t="s">
        <v>1298</v>
      </c>
      <c r="M493" s="273" t="s">
        <v>1044</v>
      </c>
      <c r="N493" s="273"/>
      <c r="O493" s="285"/>
      <c r="P493" s="285"/>
      <c r="Q493" s="285"/>
      <c r="R493" s="285"/>
      <c r="ET493" s="89"/>
      <c r="EU493" s="89"/>
    </row>
    <row r="494" spans="1:151" s="45" customFormat="1" ht="18.75" customHeight="1" thickBot="1">
      <c r="A494" s="233"/>
      <c r="B494" s="91">
        <v>1422</v>
      </c>
      <c r="C494" s="90" t="s">
        <v>777</v>
      </c>
      <c r="D494" s="90"/>
      <c r="E494" s="90"/>
      <c r="F494" s="68" t="s">
        <v>46</v>
      </c>
      <c r="G494" s="91" t="s">
        <v>18</v>
      </c>
      <c r="H494" s="123">
        <v>8.3000000000000007</v>
      </c>
      <c r="I494" s="317"/>
      <c r="J494" s="90" t="s">
        <v>1568</v>
      </c>
      <c r="K494" s="313">
        <f>A494*H494</f>
        <v>0</v>
      </c>
      <c r="L494" s="273" t="s">
        <v>1299</v>
      </c>
      <c r="M494" s="273" t="s">
        <v>237</v>
      </c>
      <c r="N494" s="273"/>
      <c r="O494" s="273"/>
      <c r="P494" s="273"/>
      <c r="Q494" s="273"/>
      <c r="R494" s="273"/>
      <c r="S494" s="90"/>
      <c r="T494" s="90"/>
      <c r="U494" s="90"/>
      <c r="V494" s="90"/>
      <c r="W494" s="90"/>
      <c r="X494" s="90"/>
      <c r="Y494" s="90"/>
      <c r="Z494" s="90"/>
      <c r="AA494" s="90"/>
      <c r="AB494" s="90"/>
      <c r="AC494" s="90"/>
      <c r="AD494" s="90"/>
      <c r="AE494" s="90"/>
      <c r="AF494" s="90"/>
      <c r="AG494" s="90"/>
      <c r="AH494" s="90"/>
      <c r="AI494" s="90"/>
      <c r="AJ494" s="90"/>
      <c r="AK494" s="90"/>
      <c r="AL494" s="90"/>
      <c r="AM494" s="90"/>
      <c r="AN494" s="90"/>
      <c r="AO494" s="90"/>
      <c r="AP494" s="90"/>
      <c r="AQ494" s="90"/>
      <c r="AR494" s="90"/>
      <c r="AS494" s="90"/>
      <c r="AT494" s="90"/>
      <c r="AU494" s="90"/>
      <c r="AV494" s="90"/>
      <c r="AW494" s="90"/>
      <c r="AX494" s="90"/>
      <c r="AY494" s="90"/>
      <c r="AZ494" s="90"/>
      <c r="BA494" s="90"/>
      <c r="BB494" s="90"/>
      <c r="BC494" s="90"/>
      <c r="BD494" s="90"/>
      <c r="BE494" s="90"/>
      <c r="BF494" s="90"/>
      <c r="BG494" s="90"/>
      <c r="BH494" s="90"/>
      <c r="BI494" s="90"/>
      <c r="BJ494" s="90"/>
      <c r="BK494" s="90"/>
      <c r="BL494" s="90"/>
      <c r="BM494" s="90"/>
      <c r="BN494" s="90"/>
      <c r="BO494" s="90"/>
      <c r="BP494" s="90"/>
      <c r="BQ494" s="90"/>
      <c r="BR494" s="90"/>
      <c r="BS494" s="90"/>
      <c r="BT494" s="90"/>
      <c r="BU494" s="90"/>
      <c r="BV494" s="90"/>
      <c r="BW494" s="90"/>
      <c r="BX494" s="90"/>
      <c r="BY494" s="90"/>
      <c r="BZ494" s="90"/>
      <c r="CA494" s="90"/>
      <c r="CB494" s="90"/>
      <c r="CC494" s="90"/>
      <c r="CD494" s="90"/>
      <c r="CE494" s="90"/>
      <c r="CF494" s="90"/>
      <c r="CG494" s="90"/>
      <c r="CH494" s="90"/>
      <c r="CI494" s="90"/>
      <c r="CJ494" s="90"/>
      <c r="CK494" s="90"/>
      <c r="CL494" s="90"/>
      <c r="CM494" s="90"/>
      <c r="CN494" s="90"/>
      <c r="CO494" s="90"/>
      <c r="CP494" s="90"/>
      <c r="CQ494" s="90"/>
      <c r="CR494" s="90"/>
      <c r="CS494" s="90"/>
      <c r="CT494" s="90"/>
      <c r="CU494" s="90"/>
      <c r="CV494" s="90"/>
      <c r="CW494" s="90"/>
      <c r="CX494" s="90"/>
      <c r="CY494" s="90"/>
      <c r="CZ494" s="90"/>
      <c r="DA494" s="90"/>
      <c r="DB494" s="90"/>
      <c r="DC494" s="90"/>
      <c r="DD494" s="90"/>
      <c r="DE494" s="90"/>
      <c r="DF494" s="90"/>
      <c r="DG494" s="90"/>
      <c r="DH494" s="90"/>
      <c r="DI494" s="90"/>
      <c r="DJ494" s="90"/>
      <c r="DK494" s="90"/>
      <c r="DL494" s="90"/>
      <c r="DM494" s="90"/>
      <c r="DN494" s="90"/>
      <c r="DO494" s="90"/>
      <c r="DP494" s="90"/>
      <c r="DQ494" s="90"/>
      <c r="DR494" s="90"/>
      <c r="DS494" s="90"/>
      <c r="DT494" s="90"/>
      <c r="DU494" s="90"/>
      <c r="DV494" s="90"/>
      <c r="DW494" s="90"/>
      <c r="DX494" s="90"/>
      <c r="DY494" s="90"/>
      <c r="DZ494" s="90"/>
      <c r="EA494" s="90"/>
      <c r="EB494" s="90"/>
      <c r="EC494" s="90"/>
      <c r="ED494" s="90"/>
      <c r="EE494" s="90"/>
      <c r="EF494" s="90"/>
      <c r="EG494" s="90"/>
      <c r="EH494" s="90"/>
      <c r="EI494" s="90"/>
      <c r="EJ494" s="90"/>
      <c r="EK494" s="90"/>
      <c r="EL494" s="90"/>
      <c r="EM494" s="90"/>
      <c r="EN494" s="90"/>
      <c r="EO494" s="90"/>
      <c r="EP494" s="90"/>
      <c r="EQ494" s="90"/>
      <c r="ER494" s="90"/>
      <c r="ES494" s="90"/>
    </row>
    <row r="495" spans="1:151" s="45" customFormat="1" ht="18.75" customHeight="1" thickBot="1">
      <c r="A495" s="233"/>
      <c r="B495" s="91">
        <v>947</v>
      </c>
      <c r="C495" s="90" t="s">
        <v>778</v>
      </c>
      <c r="D495" s="90"/>
      <c r="E495" s="90"/>
      <c r="F495" s="68" t="s">
        <v>46</v>
      </c>
      <c r="G495" s="91" t="s">
        <v>15</v>
      </c>
      <c r="H495" s="123">
        <v>10.199999999999999</v>
      </c>
      <c r="I495" s="317"/>
      <c r="J495" s="90" t="s">
        <v>1578</v>
      </c>
      <c r="K495" s="313">
        <f>A495*H495</f>
        <v>0</v>
      </c>
      <c r="L495" s="273" t="s">
        <v>1300</v>
      </c>
      <c r="M495" s="273" t="s">
        <v>238</v>
      </c>
      <c r="N495" s="273"/>
      <c r="O495" s="285"/>
      <c r="P495" s="285"/>
      <c r="Q495" s="285"/>
      <c r="R495" s="285"/>
      <c r="ET495" s="89"/>
      <c r="EU495" s="89"/>
    </row>
    <row r="496" spans="1:151" s="45" customFormat="1" ht="18.75" customHeight="1" thickBot="1">
      <c r="A496" s="233"/>
      <c r="B496" s="91">
        <v>608</v>
      </c>
      <c r="C496" s="90" t="s">
        <v>789</v>
      </c>
      <c r="D496" s="90"/>
      <c r="E496" s="90"/>
      <c r="F496" s="68" t="s">
        <v>46</v>
      </c>
      <c r="G496" s="91" t="s">
        <v>15</v>
      </c>
      <c r="H496" s="123">
        <v>10.199999999999999</v>
      </c>
      <c r="I496" s="317"/>
      <c r="J496" s="90" t="s">
        <v>1575</v>
      </c>
      <c r="K496" s="313">
        <f>A496*H496</f>
        <v>0</v>
      </c>
      <c r="L496" s="273" t="s">
        <v>1301</v>
      </c>
      <c r="M496" s="273" t="s">
        <v>790</v>
      </c>
      <c r="N496" s="273"/>
      <c r="O496" s="285"/>
      <c r="P496" s="285"/>
      <c r="Q496" s="285"/>
      <c r="R496" s="285"/>
      <c r="ET496" s="89"/>
      <c r="EU496" s="89"/>
    </row>
    <row r="497" spans="1:149" s="45" customFormat="1" ht="18.75" customHeight="1" thickBot="1">
      <c r="A497" s="233"/>
      <c r="B497" s="91">
        <v>1025</v>
      </c>
      <c r="C497" s="90" t="s">
        <v>757</v>
      </c>
      <c r="D497" s="90"/>
      <c r="E497" s="90"/>
      <c r="F497" s="68" t="s">
        <v>46</v>
      </c>
      <c r="G497" s="91" t="s">
        <v>15</v>
      </c>
      <c r="H497" s="123">
        <v>10.199999999999999</v>
      </c>
      <c r="I497" s="317"/>
      <c r="J497" s="90" t="s">
        <v>1565</v>
      </c>
      <c r="K497" s="313">
        <f>A497*H497</f>
        <v>0</v>
      </c>
      <c r="L497" s="273" t="s">
        <v>1302</v>
      </c>
      <c r="M497" s="273" t="s">
        <v>234</v>
      </c>
      <c r="N497" s="273"/>
      <c r="O497" s="285"/>
      <c r="P497" s="285"/>
      <c r="Q497" s="285"/>
      <c r="R497" s="285"/>
    </row>
    <row r="498" spans="1:149" s="45" customFormat="1" ht="18.75" customHeight="1" thickBot="1">
      <c r="A498" s="233"/>
      <c r="B498" s="91">
        <v>490</v>
      </c>
      <c r="C498" s="90" t="s">
        <v>783</v>
      </c>
      <c r="D498" s="90"/>
      <c r="E498" s="90"/>
      <c r="F498" s="68" t="s">
        <v>46</v>
      </c>
      <c r="G498" s="91" t="s">
        <v>15</v>
      </c>
      <c r="H498" s="123">
        <v>10.199999999999999</v>
      </c>
      <c r="I498" s="317"/>
      <c r="J498" s="90" t="s">
        <v>1568</v>
      </c>
      <c r="K498" s="313">
        <f>A498*H498</f>
        <v>0</v>
      </c>
      <c r="L498" s="273" t="s">
        <v>1303</v>
      </c>
      <c r="M498" s="273" t="s">
        <v>784</v>
      </c>
      <c r="N498" s="273"/>
      <c r="O498" s="285"/>
      <c r="P498" s="285"/>
      <c r="Q498" s="285"/>
      <c r="R498" s="285"/>
    </row>
    <row r="499" spans="1:149" s="45" customFormat="1" ht="18.75" customHeight="1" thickBot="1">
      <c r="A499" s="233"/>
      <c r="B499" s="91">
        <v>381</v>
      </c>
      <c r="C499" s="90" t="s">
        <v>787</v>
      </c>
      <c r="D499" s="90"/>
      <c r="E499" s="90"/>
      <c r="F499" s="68" t="s">
        <v>46</v>
      </c>
      <c r="G499" s="91" t="s">
        <v>15</v>
      </c>
      <c r="H499" s="123">
        <v>10.199999999999999</v>
      </c>
      <c r="I499" s="317"/>
      <c r="J499" s="90" t="s">
        <v>1565</v>
      </c>
      <c r="K499" s="313">
        <f>A499*H499</f>
        <v>0</v>
      </c>
      <c r="L499" s="273" t="s">
        <v>1304</v>
      </c>
      <c r="M499" s="273" t="s">
        <v>788</v>
      </c>
      <c r="N499" s="273"/>
      <c r="O499" s="273"/>
      <c r="P499" s="273"/>
      <c r="Q499" s="273"/>
      <c r="R499" s="273"/>
      <c r="S499" s="90"/>
      <c r="T499" s="90"/>
      <c r="U499" s="90"/>
      <c r="V499" s="90"/>
      <c r="W499" s="90"/>
      <c r="X499" s="90"/>
      <c r="Y499" s="90"/>
      <c r="Z499" s="90"/>
      <c r="AA499" s="90"/>
      <c r="AB499" s="90"/>
      <c r="AC499" s="90"/>
      <c r="AD499" s="90"/>
      <c r="AE499" s="90"/>
      <c r="AF499" s="90"/>
      <c r="AG499" s="90"/>
      <c r="AH499" s="90"/>
      <c r="AI499" s="90"/>
      <c r="AJ499" s="90"/>
      <c r="AK499" s="90"/>
      <c r="AL499" s="90"/>
      <c r="AM499" s="90"/>
      <c r="AN499" s="90"/>
      <c r="AO499" s="90"/>
      <c r="AP499" s="90"/>
      <c r="AQ499" s="90"/>
      <c r="AR499" s="90"/>
      <c r="AS499" s="90"/>
      <c r="AT499" s="90"/>
      <c r="AU499" s="90"/>
      <c r="AV499" s="90"/>
      <c r="AW499" s="90"/>
      <c r="AX499" s="90"/>
      <c r="AY499" s="90"/>
      <c r="AZ499" s="90"/>
      <c r="BA499" s="90"/>
      <c r="BB499" s="90"/>
      <c r="BC499" s="90"/>
      <c r="BD499" s="90"/>
      <c r="BE499" s="90"/>
      <c r="BF499" s="90"/>
      <c r="BG499" s="90"/>
      <c r="BH499" s="90"/>
      <c r="BI499" s="90"/>
      <c r="BJ499" s="90"/>
      <c r="BK499" s="90"/>
      <c r="BL499" s="90"/>
      <c r="BM499" s="90"/>
      <c r="BN499" s="90"/>
      <c r="BO499" s="90"/>
      <c r="BP499" s="90"/>
      <c r="BQ499" s="90"/>
      <c r="BR499" s="90"/>
      <c r="BS499" s="90"/>
      <c r="BT499" s="90"/>
      <c r="BU499" s="90"/>
      <c r="BV499" s="90"/>
      <c r="BW499" s="90"/>
      <c r="BX499" s="90"/>
      <c r="BY499" s="90"/>
      <c r="BZ499" s="90"/>
      <c r="CA499" s="90"/>
      <c r="CB499" s="90"/>
      <c r="CC499" s="90"/>
      <c r="CD499" s="90"/>
      <c r="CE499" s="90"/>
      <c r="CF499" s="90"/>
      <c r="CG499" s="90"/>
      <c r="CH499" s="90"/>
      <c r="CI499" s="90"/>
      <c r="CJ499" s="90"/>
      <c r="CK499" s="90"/>
      <c r="CL499" s="90"/>
      <c r="CM499" s="90"/>
      <c r="CN499" s="90"/>
      <c r="CO499" s="90"/>
      <c r="CP499" s="90"/>
      <c r="CQ499" s="90"/>
      <c r="CR499" s="90"/>
      <c r="CS499" s="90"/>
      <c r="CT499" s="90"/>
      <c r="CU499" s="90"/>
      <c r="CV499" s="90"/>
      <c r="CW499" s="90"/>
      <c r="CX499" s="90"/>
      <c r="CY499" s="90"/>
      <c r="CZ499" s="90"/>
      <c r="DA499" s="90"/>
      <c r="DB499" s="90"/>
      <c r="DC499" s="90"/>
      <c r="DD499" s="90"/>
      <c r="DE499" s="90"/>
      <c r="DF499" s="90"/>
      <c r="DG499" s="90"/>
      <c r="DH499" s="90"/>
      <c r="DI499" s="90"/>
      <c r="DJ499" s="90"/>
      <c r="DK499" s="90"/>
      <c r="DL499" s="90"/>
      <c r="DM499" s="90"/>
      <c r="DN499" s="90"/>
      <c r="DO499" s="90"/>
      <c r="DP499" s="90"/>
      <c r="DQ499" s="90"/>
      <c r="DR499" s="90"/>
      <c r="DS499" s="90"/>
      <c r="DT499" s="90"/>
      <c r="DU499" s="90"/>
      <c r="DV499" s="90"/>
      <c r="DW499" s="90"/>
      <c r="DX499" s="90"/>
      <c r="DY499" s="90"/>
      <c r="DZ499" s="90"/>
      <c r="EA499" s="90"/>
      <c r="EB499" s="90"/>
      <c r="EC499" s="90"/>
      <c r="ED499" s="90"/>
      <c r="EE499" s="90"/>
      <c r="EF499" s="90"/>
      <c r="EG499" s="90"/>
      <c r="EH499" s="90"/>
      <c r="EI499" s="90"/>
      <c r="EJ499" s="90"/>
      <c r="EK499" s="90"/>
      <c r="EL499" s="90"/>
      <c r="EM499" s="90"/>
      <c r="EN499" s="90"/>
      <c r="EO499" s="90"/>
      <c r="EP499" s="90"/>
      <c r="EQ499" s="90"/>
      <c r="ER499" s="90"/>
      <c r="ES499" s="90"/>
    </row>
    <row r="500" spans="1:149" s="45" customFormat="1" ht="18.75" customHeight="1" thickBot="1">
      <c r="A500" s="233"/>
      <c r="B500" s="91">
        <v>578</v>
      </c>
      <c r="C500" s="90" t="s">
        <v>785</v>
      </c>
      <c r="D500" s="90"/>
      <c r="E500" s="90"/>
      <c r="F500" s="68" t="s">
        <v>46</v>
      </c>
      <c r="G500" s="91" t="s">
        <v>15</v>
      </c>
      <c r="H500" s="123">
        <v>10.199999999999999</v>
      </c>
      <c r="I500" s="317"/>
      <c r="J500" s="90" t="s">
        <v>1565</v>
      </c>
      <c r="K500" s="313">
        <f>A500*H500</f>
        <v>0</v>
      </c>
      <c r="L500" s="273" t="s">
        <v>1305</v>
      </c>
      <c r="M500" s="273" t="s">
        <v>786</v>
      </c>
      <c r="N500" s="273"/>
      <c r="O500" s="285"/>
      <c r="P500" s="285"/>
      <c r="Q500" s="285"/>
      <c r="R500" s="285"/>
    </row>
    <row r="501" spans="1:149" s="45" customFormat="1" ht="18.75" customHeight="1" thickBot="1">
      <c r="A501" s="233"/>
      <c r="B501" s="91">
        <v>471</v>
      </c>
      <c r="C501" s="90" t="s">
        <v>771</v>
      </c>
      <c r="D501" s="90"/>
      <c r="E501" s="90"/>
      <c r="F501" s="68" t="s">
        <v>46</v>
      </c>
      <c r="G501" s="91" t="s">
        <v>15</v>
      </c>
      <c r="H501" s="123">
        <v>10.199999999999999</v>
      </c>
      <c r="I501" s="317"/>
      <c r="J501" s="90" t="s">
        <v>1568</v>
      </c>
      <c r="K501" s="313">
        <f>A501*H501</f>
        <v>0</v>
      </c>
      <c r="L501" s="273" t="s">
        <v>1306</v>
      </c>
      <c r="M501" s="273" t="s">
        <v>772</v>
      </c>
      <c r="N501" s="273"/>
      <c r="O501" s="273"/>
      <c r="P501" s="273"/>
      <c r="Q501" s="273"/>
      <c r="R501" s="273"/>
      <c r="S501" s="90"/>
      <c r="T501" s="90"/>
      <c r="U501" s="90"/>
      <c r="V501" s="90"/>
      <c r="W501" s="90"/>
      <c r="X501" s="90"/>
      <c r="Y501" s="90"/>
      <c r="Z501" s="90"/>
      <c r="AA501" s="90"/>
      <c r="AB501" s="90"/>
      <c r="AC501" s="90"/>
      <c r="AD501" s="90"/>
      <c r="AE501" s="90"/>
      <c r="AF501" s="90"/>
      <c r="AG501" s="90"/>
      <c r="AH501" s="90"/>
      <c r="AI501" s="90"/>
      <c r="AJ501" s="90"/>
      <c r="AK501" s="90"/>
      <c r="AL501" s="90"/>
      <c r="AM501" s="90"/>
      <c r="AN501" s="90"/>
      <c r="AO501" s="90"/>
      <c r="AP501" s="90"/>
      <c r="AQ501" s="90"/>
      <c r="AR501" s="90"/>
      <c r="AS501" s="90"/>
      <c r="AT501" s="90"/>
      <c r="AU501" s="90"/>
      <c r="AV501" s="90"/>
      <c r="AW501" s="90"/>
      <c r="AX501" s="90"/>
      <c r="AY501" s="90"/>
      <c r="AZ501" s="90"/>
      <c r="BA501" s="90"/>
      <c r="BB501" s="90"/>
      <c r="BC501" s="90"/>
      <c r="BD501" s="90"/>
      <c r="BE501" s="90"/>
      <c r="BF501" s="90"/>
      <c r="BG501" s="90"/>
      <c r="BH501" s="90"/>
      <c r="BI501" s="90"/>
      <c r="BJ501" s="90"/>
      <c r="BK501" s="90"/>
      <c r="BL501" s="90"/>
      <c r="BM501" s="90"/>
      <c r="BN501" s="90"/>
      <c r="BO501" s="90"/>
      <c r="BP501" s="90"/>
      <c r="BQ501" s="90"/>
      <c r="BR501" s="90"/>
      <c r="BS501" s="90"/>
      <c r="BT501" s="90"/>
      <c r="BU501" s="90"/>
      <c r="BV501" s="90"/>
      <c r="BW501" s="90"/>
      <c r="BX501" s="90"/>
      <c r="BY501" s="90"/>
      <c r="BZ501" s="90"/>
      <c r="CA501" s="90"/>
      <c r="CB501" s="90"/>
      <c r="CC501" s="90"/>
      <c r="CD501" s="90"/>
      <c r="CE501" s="90"/>
      <c r="CF501" s="90"/>
      <c r="CG501" s="90"/>
      <c r="CH501" s="90"/>
      <c r="CI501" s="90"/>
      <c r="CJ501" s="90"/>
      <c r="CK501" s="90"/>
      <c r="CL501" s="90"/>
      <c r="CM501" s="90"/>
      <c r="CN501" s="90"/>
      <c r="CO501" s="90"/>
      <c r="CP501" s="90"/>
      <c r="CQ501" s="90"/>
      <c r="CR501" s="90"/>
      <c r="CS501" s="90"/>
      <c r="CT501" s="90"/>
      <c r="CU501" s="90"/>
      <c r="CV501" s="90"/>
      <c r="CW501" s="90"/>
      <c r="CX501" s="90"/>
      <c r="CY501" s="90"/>
      <c r="CZ501" s="90"/>
      <c r="DA501" s="90"/>
      <c r="DB501" s="90"/>
      <c r="DC501" s="90"/>
      <c r="DD501" s="90"/>
      <c r="DE501" s="90"/>
      <c r="DF501" s="90"/>
      <c r="DG501" s="90"/>
      <c r="DH501" s="90"/>
      <c r="DI501" s="90"/>
      <c r="DJ501" s="90"/>
      <c r="DK501" s="90"/>
      <c r="DL501" s="90"/>
      <c r="DM501" s="90"/>
      <c r="DN501" s="90"/>
      <c r="DO501" s="90"/>
      <c r="DP501" s="90"/>
      <c r="DQ501" s="90"/>
      <c r="DR501" s="90"/>
      <c r="DS501" s="90"/>
      <c r="DT501" s="90"/>
      <c r="DU501" s="90"/>
      <c r="DV501" s="90"/>
      <c r="DW501" s="90"/>
      <c r="DX501" s="90"/>
      <c r="DY501" s="90"/>
      <c r="DZ501" s="90"/>
      <c r="EA501" s="90"/>
      <c r="EB501" s="90"/>
      <c r="EC501" s="90"/>
      <c r="ED501" s="90"/>
      <c r="EE501" s="90"/>
      <c r="EF501" s="90"/>
      <c r="EG501" s="90"/>
      <c r="EH501" s="90"/>
      <c r="EI501" s="90"/>
      <c r="EJ501" s="90"/>
      <c r="EK501" s="90"/>
      <c r="EL501" s="90"/>
      <c r="EM501" s="90"/>
      <c r="EN501" s="90"/>
      <c r="EO501" s="90"/>
      <c r="EP501" s="90"/>
      <c r="EQ501" s="90"/>
      <c r="ER501" s="90"/>
      <c r="ES501" s="90"/>
    </row>
    <row r="502" spans="1:149" s="45" customFormat="1" ht="18.75" customHeight="1" thickBot="1">
      <c r="A502" s="233"/>
      <c r="B502" s="91">
        <v>718</v>
      </c>
      <c r="C502" s="90" t="s">
        <v>779</v>
      </c>
      <c r="D502" s="90"/>
      <c r="E502" s="90"/>
      <c r="F502" s="68" t="s">
        <v>46</v>
      </c>
      <c r="G502" s="91" t="s">
        <v>15</v>
      </c>
      <c r="H502" s="123">
        <v>10.199999999999999</v>
      </c>
      <c r="I502" s="317"/>
      <c r="J502" s="90" t="s">
        <v>1578</v>
      </c>
      <c r="K502" s="313">
        <f>A502*H502</f>
        <v>0</v>
      </c>
      <c r="L502" s="273" t="s">
        <v>1307</v>
      </c>
      <c r="M502" s="273" t="s">
        <v>780</v>
      </c>
      <c r="N502" s="273"/>
      <c r="O502" s="273"/>
      <c r="P502" s="273"/>
      <c r="Q502" s="273"/>
      <c r="R502" s="273"/>
      <c r="S502" s="90"/>
      <c r="T502" s="90"/>
      <c r="U502" s="90"/>
      <c r="V502" s="90"/>
      <c r="W502" s="90"/>
      <c r="X502" s="90"/>
      <c r="Y502" s="90"/>
      <c r="Z502" s="90"/>
      <c r="AA502" s="90"/>
      <c r="AB502" s="90"/>
      <c r="AC502" s="90"/>
      <c r="AD502" s="90"/>
      <c r="AE502" s="90"/>
      <c r="AF502" s="90"/>
      <c r="AG502" s="90"/>
      <c r="AH502" s="90"/>
      <c r="AI502" s="90"/>
      <c r="AJ502" s="90"/>
      <c r="AK502" s="90"/>
      <c r="AL502" s="90"/>
      <c r="AM502" s="90"/>
      <c r="AN502" s="90"/>
      <c r="AO502" s="90"/>
      <c r="AP502" s="90"/>
      <c r="AQ502" s="90"/>
      <c r="AR502" s="90"/>
      <c r="AS502" s="90"/>
      <c r="AT502" s="90"/>
      <c r="AU502" s="90"/>
      <c r="AV502" s="90"/>
      <c r="AW502" s="90"/>
      <c r="AX502" s="90"/>
      <c r="AY502" s="90"/>
      <c r="AZ502" s="90"/>
      <c r="BA502" s="90"/>
      <c r="BB502" s="90"/>
      <c r="BC502" s="90"/>
      <c r="BD502" s="90"/>
      <c r="BE502" s="90"/>
      <c r="BF502" s="90"/>
      <c r="BG502" s="90"/>
      <c r="BH502" s="90"/>
      <c r="BI502" s="90"/>
      <c r="BJ502" s="90"/>
      <c r="BK502" s="90"/>
      <c r="BL502" s="90"/>
      <c r="BM502" s="90"/>
      <c r="BN502" s="90"/>
      <c r="BO502" s="90"/>
      <c r="BP502" s="90"/>
      <c r="BQ502" s="90"/>
      <c r="BR502" s="90"/>
      <c r="BS502" s="90"/>
      <c r="BT502" s="90"/>
      <c r="BU502" s="90"/>
      <c r="BV502" s="90"/>
      <c r="BW502" s="90"/>
      <c r="BX502" s="90"/>
      <c r="BY502" s="90"/>
      <c r="BZ502" s="90"/>
      <c r="CA502" s="90"/>
      <c r="CB502" s="90"/>
      <c r="CC502" s="90"/>
      <c r="CD502" s="90"/>
      <c r="CE502" s="90"/>
      <c r="CF502" s="90"/>
      <c r="CG502" s="90"/>
      <c r="CH502" s="90"/>
      <c r="CI502" s="90"/>
      <c r="CJ502" s="90"/>
      <c r="CK502" s="90"/>
      <c r="CL502" s="90"/>
      <c r="CM502" s="90"/>
      <c r="CN502" s="90"/>
      <c r="CO502" s="90"/>
      <c r="CP502" s="90"/>
      <c r="CQ502" s="90"/>
      <c r="CR502" s="90"/>
      <c r="CS502" s="90"/>
      <c r="CT502" s="90"/>
      <c r="CU502" s="90"/>
      <c r="CV502" s="90"/>
      <c r="CW502" s="90"/>
      <c r="CX502" s="90"/>
      <c r="CY502" s="90"/>
      <c r="CZ502" s="90"/>
      <c r="DA502" s="90"/>
      <c r="DB502" s="90"/>
      <c r="DC502" s="90"/>
      <c r="DD502" s="90"/>
      <c r="DE502" s="90"/>
      <c r="DF502" s="90"/>
      <c r="DG502" s="90"/>
      <c r="DH502" s="90"/>
      <c r="DI502" s="90"/>
      <c r="DJ502" s="90"/>
      <c r="DK502" s="90"/>
      <c r="DL502" s="90"/>
      <c r="DM502" s="90"/>
      <c r="DN502" s="90"/>
      <c r="DO502" s="90"/>
      <c r="DP502" s="90"/>
      <c r="DQ502" s="90"/>
      <c r="DR502" s="90"/>
      <c r="DS502" s="90"/>
      <c r="DT502" s="90"/>
      <c r="DU502" s="90"/>
      <c r="DV502" s="90"/>
      <c r="DW502" s="90"/>
      <c r="DX502" s="90"/>
      <c r="DY502" s="90"/>
      <c r="DZ502" s="90"/>
      <c r="EA502" s="90"/>
      <c r="EB502" s="90"/>
      <c r="EC502" s="90"/>
      <c r="ED502" s="90"/>
      <c r="EE502" s="90"/>
      <c r="EF502" s="90"/>
      <c r="EG502" s="90"/>
      <c r="EH502" s="90"/>
      <c r="EI502" s="90"/>
      <c r="EJ502" s="90"/>
      <c r="EK502" s="90"/>
      <c r="EL502" s="90"/>
      <c r="EM502" s="90"/>
      <c r="EN502" s="90"/>
      <c r="EO502" s="90"/>
      <c r="EP502" s="90"/>
      <c r="EQ502" s="90"/>
      <c r="ER502" s="90"/>
      <c r="ES502" s="90"/>
    </row>
    <row r="503" spans="1:149" s="45" customFormat="1" ht="18.75" customHeight="1" thickBot="1">
      <c r="A503" s="233"/>
      <c r="B503" s="91">
        <v>691</v>
      </c>
      <c r="C503" s="90" t="s">
        <v>781</v>
      </c>
      <c r="D503" s="90"/>
      <c r="E503" s="90"/>
      <c r="F503" s="68" t="s">
        <v>46</v>
      </c>
      <c r="G503" s="91" t="s">
        <v>18</v>
      </c>
      <c r="H503" s="123">
        <v>8.3000000000000007</v>
      </c>
      <c r="I503" s="317"/>
      <c r="J503" s="90" t="s">
        <v>1565</v>
      </c>
      <c r="K503" s="313">
        <f>A503*H503</f>
        <v>0</v>
      </c>
      <c r="L503" s="273" t="s">
        <v>1308</v>
      </c>
      <c r="M503" s="273" t="s">
        <v>782</v>
      </c>
      <c r="N503" s="273"/>
      <c r="O503" s="285"/>
      <c r="P503" s="285"/>
      <c r="Q503" s="285"/>
      <c r="R503" s="285"/>
    </row>
    <row r="504" spans="1:149" s="45" customFormat="1" ht="18.75" customHeight="1" thickBot="1">
      <c r="A504" s="233"/>
      <c r="B504" s="91">
        <v>521</v>
      </c>
      <c r="C504" s="90" t="s">
        <v>791</v>
      </c>
      <c r="D504" s="90"/>
      <c r="E504" s="90"/>
      <c r="F504" s="68" t="s">
        <v>46</v>
      </c>
      <c r="G504" s="91" t="s">
        <v>18</v>
      </c>
      <c r="H504" s="123">
        <v>8.3000000000000007</v>
      </c>
      <c r="I504" s="317"/>
      <c r="J504" s="90" t="s">
        <v>1568</v>
      </c>
      <c r="K504" s="313">
        <f>A504*H504</f>
        <v>0</v>
      </c>
      <c r="L504" s="273" t="s">
        <v>1309</v>
      </c>
      <c r="M504" s="273" t="s">
        <v>792</v>
      </c>
      <c r="N504" s="273"/>
      <c r="O504" s="285"/>
      <c r="P504" s="285"/>
      <c r="Q504" s="285"/>
      <c r="R504" s="285"/>
    </row>
    <row r="505" spans="1:149" s="45" customFormat="1" ht="18.75" customHeight="1" thickBot="1">
      <c r="A505" s="233"/>
      <c r="B505" s="91">
        <v>164</v>
      </c>
      <c r="C505" s="90" t="s">
        <v>2084</v>
      </c>
      <c r="D505" s="90"/>
      <c r="E505" s="90"/>
      <c r="F505" s="68" t="s">
        <v>46</v>
      </c>
      <c r="G505" s="91" t="s">
        <v>15</v>
      </c>
      <c r="H505" s="123">
        <v>10.199999999999999</v>
      </c>
      <c r="I505" s="317"/>
      <c r="J505" s="90" t="s">
        <v>1575</v>
      </c>
      <c r="K505" s="313">
        <f>A505*H505</f>
        <v>0</v>
      </c>
      <c r="L505" s="273" t="s">
        <v>2085</v>
      </c>
      <c r="M505" s="273" t="s">
        <v>2086</v>
      </c>
      <c r="N505" s="273"/>
      <c r="O505" s="285"/>
      <c r="P505" s="285"/>
      <c r="Q505" s="285"/>
      <c r="R505" s="285"/>
    </row>
    <row r="506" spans="1:149" s="45" customFormat="1" ht="18.75" customHeight="1" thickBot="1">
      <c r="A506" s="233"/>
      <c r="B506" s="91">
        <v>39</v>
      </c>
      <c r="C506" s="90" t="s">
        <v>2302</v>
      </c>
      <c r="D506" s="90"/>
      <c r="E506" s="90"/>
      <c r="F506" s="68"/>
      <c r="G506" s="91" t="s">
        <v>15</v>
      </c>
      <c r="H506" s="123">
        <v>8.3000000000000007</v>
      </c>
      <c r="I506" s="317"/>
      <c r="J506" s="90" t="s">
        <v>1568</v>
      </c>
      <c r="K506" s="313">
        <f>A506*H506</f>
        <v>0</v>
      </c>
      <c r="L506" s="273" t="s">
        <v>2303</v>
      </c>
      <c r="M506" s="273" t="s">
        <v>2304</v>
      </c>
      <c r="N506" s="273"/>
      <c r="O506" s="285"/>
      <c r="P506" s="285"/>
      <c r="Q506" s="285"/>
      <c r="R506" s="285"/>
    </row>
    <row r="507" spans="1:149" s="45" customFormat="1" ht="18.75" customHeight="1" thickBot="1">
      <c r="A507" s="233"/>
      <c r="B507" s="91">
        <v>426</v>
      </c>
      <c r="C507" s="90" t="s">
        <v>1621</v>
      </c>
      <c r="D507" s="90"/>
      <c r="E507" s="90"/>
      <c r="F507" s="68"/>
      <c r="G507" s="91" t="s">
        <v>15</v>
      </c>
      <c r="H507" s="123">
        <v>8.4</v>
      </c>
      <c r="I507" s="317"/>
      <c r="J507" s="90" t="s">
        <v>1568</v>
      </c>
      <c r="K507" s="313">
        <f>A507*H507</f>
        <v>0</v>
      </c>
      <c r="L507" s="273" t="s">
        <v>1622</v>
      </c>
      <c r="M507" s="273" t="s">
        <v>1623</v>
      </c>
      <c r="N507" s="273"/>
      <c r="O507" s="285"/>
      <c r="P507" s="285"/>
      <c r="Q507" s="285"/>
      <c r="R507" s="285"/>
    </row>
    <row r="508" spans="1:149" s="45" customFormat="1" ht="18.75" customHeight="1" thickBot="1">
      <c r="A508" s="233"/>
      <c r="B508" s="91">
        <v>135</v>
      </c>
      <c r="C508" s="90" t="s">
        <v>793</v>
      </c>
      <c r="D508" s="90"/>
      <c r="E508" s="90"/>
      <c r="F508" s="68"/>
      <c r="G508" s="91" t="s">
        <v>15</v>
      </c>
      <c r="H508" s="123">
        <v>9.3000000000000007</v>
      </c>
      <c r="I508" s="317"/>
      <c r="J508" s="90" t="s">
        <v>1579</v>
      </c>
      <c r="K508" s="313">
        <f>A508*H508</f>
        <v>0</v>
      </c>
      <c r="L508" s="273" t="s">
        <v>1310</v>
      </c>
      <c r="M508" s="273" t="s">
        <v>794</v>
      </c>
      <c r="N508" s="273"/>
      <c r="O508" s="285"/>
      <c r="P508" s="285"/>
      <c r="Q508" s="285"/>
      <c r="R508" s="285"/>
    </row>
    <row r="509" spans="1:149" s="45" customFormat="1" ht="18.75" customHeight="1" thickBot="1">
      <c r="A509" s="233"/>
      <c r="B509" s="91">
        <v>324</v>
      </c>
      <c r="C509" s="90" t="s">
        <v>1624</v>
      </c>
      <c r="D509" s="90"/>
      <c r="E509" s="90"/>
      <c r="F509" s="68"/>
      <c r="G509" s="91" t="s">
        <v>15</v>
      </c>
      <c r="H509" s="123">
        <v>9.3000000000000007</v>
      </c>
      <c r="I509" s="317"/>
      <c r="J509" s="90" t="s">
        <v>1568</v>
      </c>
      <c r="K509" s="313">
        <f>A509*H509</f>
        <v>0</v>
      </c>
      <c r="L509" s="273" t="s">
        <v>1625</v>
      </c>
      <c r="M509" s="273" t="s">
        <v>1626</v>
      </c>
      <c r="N509" s="273"/>
      <c r="O509" s="285"/>
      <c r="P509" s="285"/>
      <c r="Q509" s="285"/>
      <c r="R509" s="285"/>
    </row>
    <row r="510" spans="1:149" s="45" customFormat="1" ht="18.75" customHeight="1" thickBot="1">
      <c r="A510" s="233"/>
      <c r="B510" s="91">
        <v>626</v>
      </c>
      <c r="C510" s="90" t="s">
        <v>795</v>
      </c>
      <c r="D510" s="90"/>
      <c r="E510" s="90"/>
      <c r="F510" s="68"/>
      <c r="G510" s="91" t="s">
        <v>15</v>
      </c>
      <c r="H510" s="123">
        <v>8.4</v>
      </c>
      <c r="I510" s="317"/>
      <c r="J510" s="90" t="s">
        <v>1568</v>
      </c>
      <c r="K510" s="313">
        <f>A510*H510</f>
        <v>0</v>
      </c>
      <c r="L510" s="273" t="s">
        <v>1311</v>
      </c>
      <c r="M510" s="273" t="s">
        <v>108</v>
      </c>
      <c r="N510" s="273"/>
      <c r="O510" s="285"/>
      <c r="P510" s="285"/>
      <c r="Q510" s="285"/>
      <c r="R510" s="285"/>
    </row>
    <row r="511" spans="1:149" s="45" customFormat="1" ht="18.75" customHeight="1" thickBot="1">
      <c r="A511" s="233"/>
      <c r="B511" s="91">
        <v>143</v>
      </c>
      <c r="C511" s="90" t="s">
        <v>750</v>
      </c>
      <c r="D511" s="90"/>
      <c r="E511" s="90"/>
      <c r="F511" s="68"/>
      <c r="G511" s="91" t="s">
        <v>15</v>
      </c>
      <c r="H511" s="123">
        <v>8.4</v>
      </c>
      <c r="I511" s="317"/>
      <c r="J511" s="90" t="s">
        <v>1568</v>
      </c>
      <c r="K511" s="313">
        <f>A511*H511</f>
        <v>0</v>
      </c>
      <c r="L511" s="273" t="s">
        <v>1312</v>
      </c>
      <c r="M511" s="273" t="s">
        <v>101</v>
      </c>
      <c r="N511" s="273"/>
      <c r="O511" s="285"/>
      <c r="P511" s="285"/>
      <c r="Q511" s="285"/>
      <c r="R511" s="285"/>
    </row>
    <row r="512" spans="1:149" s="45" customFormat="1" ht="18.75" customHeight="1" thickBot="1">
      <c r="A512" s="233"/>
      <c r="B512" s="91">
        <v>872</v>
      </c>
      <c r="C512" s="162" t="s">
        <v>751</v>
      </c>
      <c r="D512" s="90"/>
      <c r="E512" s="90"/>
      <c r="F512" s="68"/>
      <c r="G512" s="91" t="s">
        <v>18</v>
      </c>
      <c r="H512" s="123">
        <v>6.1</v>
      </c>
      <c r="I512" s="317"/>
      <c r="J512" s="90" t="s">
        <v>1573</v>
      </c>
      <c r="K512" s="313">
        <f>A512*H512</f>
        <v>0</v>
      </c>
      <c r="L512" s="273" t="s">
        <v>1313</v>
      </c>
      <c r="M512" s="273" t="s">
        <v>232</v>
      </c>
      <c r="N512" s="273"/>
      <c r="O512" s="285"/>
      <c r="P512" s="285"/>
      <c r="Q512" s="285"/>
      <c r="R512" s="285"/>
    </row>
    <row r="513" spans="1:151" s="45" customFormat="1" ht="18.75" customHeight="1" thickBot="1">
      <c r="A513" s="233"/>
      <c r="B513" s="91">
        <v>1539</v>
      </c>
      <c r="C513" s="90" t="s">
        <v>752</v>
      </c>
      <c r="D513" s="90"/>
      <c r="E513" s="90"/>
      <c r="F513" s="68"/>
      <c r="G513" s="91" t="s">
        <v>18</v>
      </c>
      <c r="H513" s="123">
        <v>6.1</v>
      </c>
      <c r="I513" s="317"/>
      <c r="J513" s="90" t="s">
        <v>1568</v>
      </c>
      <c r="K513" s="313">
        <f>A513*H513</f>
        <v>0</v>
      </c>
      <c r="L513" s="273" t="s">
        <v>1315</v>
      </c>
      <c r="M513" s="273" t="s">
        <v>370</v>
      </c>
      <c r="N513" s="273"/>
      <c r="O513" s="273"/>
      <c r="P513" s="273"/>
      <c r="Q513" s="273"/>
      <c r="R513" s="273"/>
      <c r="S513" s="90"/>
      <c r="T513" s="90"/>
      <c r="U513" s="90"/>
      <c r="V513" s="90"/>
      <c r="W513" s="90"/>
      <c r="X513" s="90"/>
      <c r="Y513" s="90"/>
      <c r="Z513" s="90"/>
      <c r="AA513" s="90"/>
      <c r="AB513" s="90"/>
      <c r="AC513" s="90"/>
      <c r="AD513" s="90"/>
      <c r="AE513" s="90"/>
      <c r="AF513" s="90"/>
      <c r="AG513" s="90"/>
      <c r="AH513" s="90"/>
      <c r="AI513" s="90"/>
      <c r="AJ513" s="90"/>
      <c r="AK513" s="90"/>
      <c r="AL513" s="90"/>
      <c r="AM513" s="90"/>
      <c r="AN513" s="90"/>
      <c r="AO513" s="90"/>
      <c r="AP513" s="90"/>
      <c r="AQ513" s="90"/>
      <c r="AR513" s="90"/>
      <c r="AS513" s="90"/>
      <c r="AT513" s="90"/>
      <c r="AU513" s="90"/>
      <c r="AV513" s="90"/>
      <c r="AW513" s="90"/>
      <c r="AX513" s="90"/>
      <c r="AY513" s="90"/>
      <c r="AZ513" s="90"/>
      <c r="BA513" s="90"/>
      <c r="BB513" s="90"/>
      <c r="BC513" s="90"/>
      <c r="BD513" s="90"/>
      <c r="BE513" s="90"/>
      <c r="BF513" s="90"/>
      <c r="BG513" s="90"/>
      <c r="BH513" s="90"/>
      <c r="BI513" s="90"/>
      <c r="BJ513" s="90"/>
      <c r="BK513" s="90"/>
      <c r="BL513" s="90"/>
      <c r="BM513" s="90"/>
      <c r="BN513" s="90"/>
      <c r="BO513" s="90"/>
      <c r="BP513" s="90"/>
      <c r="BQ513" s="90"/>
      <c r="BR513" s="90"/>
      <c r="BS513" s="90"/>
      <c r="BT513" s="90"/>
      <c r="BU513" s="90"/>
      <c r="BV513" s="90"/>
      <c r="BW513" s="90"/>
      <c r="BX513" s="90"/>
      <c r="BY513" s="90"/>
      <c r="BZ513" s="90"/>
      <c r="CA513" s="90"/>
      <c r="CB513" s="90"/>
      <c r="CC513" s="90"/>
      <c r="CD513" s="90"/>
      <c r="CE513" s="90"/>
      <c r="CF513" s="90"/>
      <c r="CG513" s="90"/>
      <c r="CH513" s="90"/>
      <c r="CI513" s="90"/>
      <c r="CJ513" s="90"/>
      <c r="CK513" s="90"/>
      <c r="CL513" s="90"/>
      <c r="CM513" s="90"/>
      <c r="CN513" s="90"/>
      <c r="CO513" s="90"/>
      <c r="CP513" s="90"/>
      <c r="CQ513" s="90"/>
      <c r="CR513" s="90"/>
      <c r="CS513" s="90"/>
      <c r="CT513" s="90"/>
      <c r="CU513" s="90"/>
      <c r="CV513" s="90"/>
      <c r="CW513" s="90"/>
      <c r="CX513" s="90"/>
      <c r="CY513" s="90"/>
      <c r="CZ513" s="90"/>
      <c r="DA513" s="90"/>
      <c r="DB513" s="90"/>
      <c r="DC513" s="90"/>
      <c r="DD513" s="90"/>
      <c r="DE513" s="90"/>
      <c r="DF513" s="90"/>
      <c r="DG513" s="90"/>
      <c r="DH513" s="90"/>
      <c r="DI513" s="90"/>
      <c r="DJ513" s="90"/>
      <c r="DK513" s="90"/>
      <c r="DL513" s="90"/>
      <c r="DM513" s="90"/>
      <c r="DN513" s="90"/>
      <c r="DO513" s="90"/>
      <c r="DP513" s="90"/>
      <c r="DQ513" s="90"/>
      <c r="DR513" s="90"/>
      <c r="DS513" s="90"/>
      <c r="DT513" s="90"/>
      <c r="DU513" s="90"/>
      <c r="DV513" s="90"/>
      <c r="DW513" s="90"/>
      <c r="DX513" s="90"/>
      <c r="DY513" s="90"/>
      <c r="DZ513" s="90"/>
      <c r="EA513" s="90"/>
      <c r="EB513" s="90"/>
      <c r="EC513" s="90"/>
      <c r="ED513" s="90"/>
      <c r="EE513" s="90"/>
      <c r="EF513" s="90"/>
      <c r="EG513" s="90"/>
      <c r="EH513" s="90"/>
      <c r="EI513" s="90"/>
      <c r="EJ513" s="90"/>
      <c r="EK513" s="90"/>
      <c r="EL513" s="90"/>
      <c r="EM513" s="90"/>
      <c r="EN513" s="90"/>
      <c r="EO513" s="90"/>
      <c r="EP513" s="90"/>
      <c r="EQ513" s="90"/>
      <c r="ER513" s="90"/>
      <c r="ES513" s="90"/>
    </row>
    <row r="514" spans="1:151" s="45" customFormat="1" ht="18.75" customHeight="1" thickBot="1">
      <c r="A514" s="233"/>
      <c r="B514" s="91">
        <v>4612</v>
      </c>
      <c r="C514" s="162" t="s">
        <v>752</v>
      </c>
      <c r="D514" s="90"/>
      <c r="E514" s="90"/>
      <c r="F514" s="68"/>
      <c r="G514" s="91" t="s">
        <v>15</v>
      </c>
      <c r="H514" s="123">
        <v>8.4</v>
      </c>
      <c r="I514" s="317"/>
      <c r="J514" s="90" t="s">
        <v>1568</v>
      </c>
      <c r="K514" s="313">
        <f>A514*H514</f>
        <v>0</v>
      </c>
      <c r="L514" s="273" t="s">
        <v>1314</v>
      </c>
      <c r="M514" s="273" t="s">
        <v>233</v>
      </c>
      <c r="N514" s="273"/>
      <c r="O514" s="285"/>
      <c r="P514" s="285"/>
      <c r="Q514" s="285"/>
      <c r="R514" s="285"/>
    </row>
    <row r="515" spans="1:151" s="45" customFormat="1" ht="18.75" customHeight="1" thickBot="1">
      <c r="A515" s="233"/>
      <c r="B515" s="91">
        <v>103</v>
      </c>
      <c r="C515" s="90" t="s">
        <v>796</v>
      </c>
      <c r="D515" s="90"/>
      <c r="E515" s="90"/>
      <c r="F515" s="68"/>
      <c r="G515" s="91" t="s">
        <v>18</v>
      </c>
      <c r="H515" s="123">
        <v>6.6</v>
      </c>
      <c r="I515" s="317"/>
      <c r="J515" s="90" t="s">
        <v>1769</v>
      </c>
      <c r="K515" s="313">
        <f>A515*H515</f>
        <v>0</v>
      </c>
      <c r="L515" s="273" t="s">
        <v>1316</v>
      </c>
      <c r="M515" s="273" t="s">
        <v>797</v>
      </c>
      <c r="N515" s="273"/>
      <c r="O515" s="285"/>
      <c r="P515" s="285"/>
      <c r="Q515" s="285"/>
      <c r="R515" s="285"/>
    </row>
    <row r="516" spans="1:151" s="45" customFormat="1" ht="18.75" customHeight="1" thickBot="1">
      <c r="A516" s="233"/>
      <c r="B516" s="91">
        <v>32</v>
      </c>
      <c r="C516" s="90" t="s">
        <v>806</v>
      </c>
      <c r="D516" s="90"/>
      <c r="E516" s="90"/>
      <c r="F516" s="68"/>
      <c r="G516" s="91" t="s">
        <v>15</v>
      </c>
      <c r="H516" s="123">
        <v>9.1999999999999993</v>
      </c>
      <c r="I516" s="317"/>
      <c r="J516" s="90" t="s">
        <v>1578</v>
      </c>
      <c r="K516" s="313">
        <f>A516*H516</f>
        <v>0</v>
      </c>
      <c r="L516" s="273" t="s">
        <v>1317</v>
      </c>
      <c r="M516" s="273" t="s">
        <v>807</v>
      </c>
      <c r="N516" s="273"/>
      <c r="O516" s="285"/>
      <c r="P516" s="285"/>
      <c r="Q516" s="285"/>
      <c r="R516" s="285"/>
    </row>
    <row r="517" spans="1:151" s="45" customFormat="1" ht="18.75" customHeight="1" thickBot="1">
      <c r="A517" s="233"/>
      <c r="B517" s="91">
        <v>55</v>
      </c>
      <c r="C517" s="90" t="s">
        <v>798</v>
      </c>
      <c r="D517" s="90"/>
      <c r="E517" s="90"/>
      <c r="F517" s="68"/>
      <c r="G517" s="91" t="s">
        <v>15</v>
      </c>
      <c r="H517" s="123">
        <v>9.1999999999999993</v>
      </c>
      <c r="I517" s="317"/>
      <c r="J517" s="90" t="s">
        <v>1578</v>
      </c>
      <c r="K517" s="313">
        <f>A517*H517</f>
        <v>0</v>
      </c>
      <c r="L517" s="273" t="s">
        <v>1318</v>
      </c>
      <c r="M517" s="273" t="s">
        <v>799</v>
      </c>
      <c r="N517" s="273"/>
      <c r="O517" s="285"/>
      <c r="P517" s="285"/>
      <c r="Q517" s="285"/>
      <c r="R517" s="285"/>
    </row>
    <row r="518" spans="1:151" s="45" customFormat="1" ht="18.75" customHeight="1" thickBot="1">
      <c r="A518" s="233"/>
      <c r="B518" s="91">
        <v>299</v>
      </c>
      <c r="C518" s="90" t="s">
        <v>800</v>
      </c>
      <c r="D518" s="90"/>
      <c r="E518" s="90"/>
      <c r="F518" s="68"/>
      <c r="G518" s="91" t="s">
        <v>15</v>
      </c>
      <c r="H518" s="123">
        <v>9.1999999999999993</v>
      </c>
      <c r="I518" s="317"/>
      <c r="J518" s="90" t="s">
        <v>1578</v>
      </c>
      <c r="K518" s="313">
        <f>A518*H518</f>
        <v>0</v>
      </c>
      <c r="L518" s="273" t="s">
        <v>1319</v>
      </c>
      <c r="M518" s="273" t="s">
        <v>801</v>
      </c>
      <c r="N518" s="273"/>
      <c r="O518" s="285"/>
      <c r="P518" s="285"/>
      <c r="Q518" s="285"/>
      <c r="R518" s="285"/>
    </row>
    <row r="519" spans="1:151" s="45" customFormat="1" ht="18.75" customHeight="1" thickBot="1">
      <c r="A519" s="233"/>
      <c r="B519" s="91">
        <v>780</v>
      </c>
      <c r="C519" s="162" t="s">
        <v>239</v>
      </c>
      <c r="D519" s="90"/>
      <c r="E519" s="90"/>
      <c r="F519" s="68"/>
      <c r="G519" s="91" t="s">
        <v>15</v>
      </c>
      <c r="H519" s="123">
        <v>9.1999999999999993</v>
      </c>
      <c r="I519" s="317"/>
      <c r="J519" s="90" t="s">
        <v>1577</v>
      </c>
      <c r="K519" s="313">
        <f>A519*H519</f>
        <v>0</v>
      </c>
      <c r="L519" s="273" t="s">
        <v>1320</v>
      </c>
      <c r="M519" s="273" t="s">
        <v>240</v>
      </c>
      <c r="N519" s="273"/>
      <c r="O519" s="285"/>
      <c r="P519" s="285"/>
      <c r="Q519" s="285"/>
      <c r="R519" s="285"/>
    </row>
    <row r="520" spans="1:151" s="45" customFormat="1" ht="18.75" customHeight="1" thickBot="1">
      <c r="A520" s="233"/>
      <c r="B520" s="91">
        <v>298</v>
      </c>
      <c r="C520" s="90" t="s">
        <v>802</v>
      </c>
      <c r="D520" s="90"/>
      <c r="E520" s="90"/>
      <c r="F520" s="68"/>
      <c r="G520" s="91" t="s">
        <v>15</v>
      </c>
      <c r="H520" s="123">
        <v>9.1999999999999993</v>
      </c>
      <c r="I520" s="317"/>
      <c r="J520" s="90" t="s">
        <v>1577</v>
      </c>
      <c r="K520" s="313">
        <f>A520*H520</f>
        <v>0</v>
      </c>
      <c r="L520" s="273" t="s">
        <v>1321</v>
      </c>
      <c r="M520" s="273" t="s">
        <v>803</v>
      </c>
      <c r="N520" s="273"/>
      <c r="O520" s="285"/>
      <c r="P520" s="285"/>
      <c r="Q520" s="285"/>
      <c r="R520" s="285"/>
    </row>
    <row r="521" spans="1:151" s="45" customFormat="1" ht="18.75" customHeight="1" thickBot="1">
      <c r="A521" s="233"/>
      <c r="B521" s="91">
        <v>164</v>
      </c>
      <c r="C521" s="90" t="s">
        <v>371</v>
      </c>
      <c r="D521" s="90"/>
      <c r="E521" s="90"/>
      <c r="F521" s="68"/>
      <c r="G521" s="91" t="s">
        <v>15</v>
      </c>
      <c r="H521" s="123">
        <v>9.1999999999999993</v>
      </c>
      <c r="I521" s="317"/>
      <c r="J521" s="90" t="s">
        <v>1574</v>
      </c>
      <c r="K521" s="313">
        <f>A521*H521</f>
        <v>0</v>
      </c>
      <c r="L521" s="273" t="s">
        <v>1322</v>
      </c>
      <c r="M521" s="273" t="s">
        <v>372</v>
      </c>
      <c r="N521" s="273"/>
      <c r="O521" s="285"/>
      <c r="P521" s="285"/>
      <c r="Q521" s="285"/>
      <c r="R521" s="285"/>
    </row>
    <row r="522" spans="1:151" s="45" customFormat="1" ht="18.75" customHeight="1" thickBot="1">
      <c r="A522" s="233"/>
      <c r="B522" s="91">
        <v>100</v>
      </c>
      <c r="C522" s="90" t="s">
        <v>804</v>
      </c>
      <c r="D522" s="90"/>
      <c r="E522" s="90"/>
      <c r="F522" s="68"/>
      <c r="G522" s="91" t="s">
        <v>15</v>
      </c>
      <c r="H522" s="123">
        <v>9.1999999999999993</v>
      </c>
      <c r="I522" s="317"/>
      <c r="J522" s="90" t="s">
        <v>2087</v>
      </c>
      <c r="K522" s="313">
        <f>A522*H522</f>
        <v>0</v>
      </c>
      <c r="L522" s="273" t="s">
        <v>1323</v>
      </c>
      <c r="M522" s="273" t="s">
        <v>805</v>
      </c>
      <c r="N522" s="273"/>
      <c r="O522" s="285"/>
      <c r="P522" s="285"/>
      <c r="Q522" s="285"/>
      <c r="R522" s="285"/>
    </row>
    <row r="523" spans="1:151" s="45" customFormat="1" ht="18.75" customHeight="1" thickBot="1">
      <c r="A523" s="233"/>
      <c r="B523" s="91">
        <v>155</v>
      </c>
      <c r="C523" s="162" t="s">
        <v>808</v>
      </c>
      <c r="D523" s="90"/>
      <c r="E523" s="90"/>
      <c r="F523" s="68"/>
      <c r="G523" s="91" t="s">
        <v>15</v>
      </c>
      <c r="H523" s="123">
        <v>8.1</v>
      </c>
      <c r="I523" s="317"/>
      <c r="J523" s="90" t="s">
        <v>1568</v>
      </c>
      <c r="K523" s="313">
        <f>A523*H523</f>
        <v>0</v>
      </c>
      <c r="L523" s="273" t="s">
        <v>1324</v>
      </c>
      <c r="M523" s="273" t="s">
        <v>809</v>
      </c>
      <c r="N523" s="273"/>
      <c r="O523" s="285"/>
      <c r="P523" s="285"/>
      <c r="Q523" s="285"/>
      <c r="R523" s="285"/>
    </row>
    <row r="524" spans="1:151" s="45" customFormat="1" ht="18.75" customHeight="1" thickBot="1">
      <c r="A524" s="233"/>
      <c r="B524" s="91">
        <v>39</v>
      </c>
      <c r="C524" s="90" t="s">
        <v>2305</v>
      </c>
      <c r="D524" s="90"/>
      <c r="E524" s="90"/>
      <c r="F524" s="68" t="s">
        <v>46</v>
      </c>
      <c r="G524" s="91" t="s">
        <v>15</v>
      </c>
      <c r="H524" s="123">
        <v>8.6</v>
      </c>
      <c r="I524" s="317"/>
      <c r="J524" s="90" t="s">
        <v>1578</v>
      </c>
      <c r="K524" s="313">
        <f>A524*H524</f>
        <v>0</v>
      </c>
      <c r="L524" s="273" t="s">
        <v>2306</v>
      </c>
      <c r="M524" s="273" t="s">
        <v>2307</v>
      </c>
      <c r="N524" s="273"/>
      <c r="O524" s="285"/>
      <c r="P524" s="285"/>
      <c r="Q524" s="285"/>
      <c r="R524" s="285"/>
    </row>
    <row r="525" spans="1:151" s="45" customFormat="1" ht="18.75" customHeight="1" thickBot="1">
      <c r="A525" s="233"/>
      <c r="B525" s="91">
        <v>42</v>
      </c>
      <c r="C525" s="90" t="s">
        <v>2308</v>
      </c>
      <c r="D525" s="90"/>
      <c r="E525" s="90"/>
      <c r="F525" s="68" t="s">
        <v>46</v>
      </c>
      <c r="G525" s="91" t="s">
        <v>15</v>
      </c>
      <c r="H525" s="123">
        <v>8.6</v>
      </c>
      <c r="I525" s="317"/>
      <c r="J525" s="90" t="s">
        <v>1568</v>
      </c>
      <c r="K525" s="313">
        <f>A525*H525</f>
        <v>0</v>
      </c>
      <c r="L525" s="273" t="s">
        <v>2309</v>
      </c>
      <c r="M525" s="273" t="s">
        <v>2310</v>
      </c>
      <c r="N525" s="273"/>
      <c r="O525" s="285"/>
      <c r="P525" s="285"/>
      <c r="Q525" s="285"/>
      <c r="R525" s="285"/>
    </row>
    <row r="526" spans="1:151" s="45" customFormat="1" ht="18.75" customHeight="1" thickBot="1">
      <c r="A526" s="233"/>
      <c r="B526" s="91">
        <v>44</v>
      </c>
      <c r="C526" s="90" t="s">
        <v>810</v>
      </c>
      <c r="D526" s="90"/>
      <c r="E526" s="90"/>
      <c r="F526" s="68"/>
      <c r="G526" s="91" t="s">
        <v>15</v>
      </c>
      <c r="H526" s="123">
        <v>8.1</v>
      </c>
      <c r="I526" s="317"/>
      <c r="J526" s="90" t="s">
        <v>1568</v>
      </c>
      <c r="K526" s="313">
        <f>A526*H526</f>
        <v>0</v>
      </c>
      <c r="L526" s="273" t="s">
        <v>1325</v>
      </c>
      <c r="M526" s="273" t="s">
        <v>811</v>
      </c>
      <c r="N526" s="273"/>
      <c r="O526" s="285"/>
      <c r="P526" s="285"/>
      <c r="Q526" s="285"/>
      <c r="R526" s="285"/>
      <c r="ET526" s="54"/>
      <c r="EU526" s="54"/>
    </row>
    <row r="527" spans="1:151" s="45" customFormat="1" ht="18.75" customHeight="1" thickBot="1">
      <c r="A527" s="233"/>
      <c r="B527" s="91">
        <v>636</v>
      </c>
      <c r="C527" s="90" t="s">
        <v>42</v>
      </c>
      <c r="D527" s="90"/>
      <c r="E527" s="90"/>
      <c r="F527" s="68"/>
      <c r="G527" s="91" t="s">
        <v>18</v>
      </c>
      <c r="H527" s="123">
        <v>6.1</v>
      </c>
      <c r="I527" s="317"/>
      <c r="J527" s="90" t="s">
        <v>1577</v>
      </c>
      <c r="K527" s="313">
        <f>A527*H527</f>
        <v>0</v>
      </c>
      <c r="L527" s="273" t="s">
        <v>1326</v>
      </c>
      <c r="M527" s="273" t="s">
        <v>116</v>
      </c>
      <c r="N527" s="273"/>
      <c r="O527" s="285"/>
      <c r="P527" s="285"/>
      <c r="Q527" s="285"/>
      <c r="R527" s="285"/>
    </row>
    <row r="528" spans="1:151" s="45" customFormat="1" ht="18.75" customHeight="1" thickBot="1">
      <c r="A528" s="233"/>
      <c r="B528" s="91">
        <v>182</v>
      </c>
      <c r="C528" s="90" t="s">
        <v>248</v>
      </c>
      <c r="D528" s="90"/>
      <c r="E528" s="90"/>
      <c r="F528" s="68"/>
      <c r="G528" s="91" t="s">
        <v>18</v>
      </c>
      <c r="H528" s="123">
        <v>6.1</v>
      </c>
      <c r="I528" s="317"/>
      <c r="J528" s="90" t="s">
        <v>1577</v>
      </c>
      <c r="K528" s="313">
        <f>A528*H528</f>
        <v>0</v>
      </c>
      <c r="L528" s="273" t="s">
        <v>1327</v>
      </c>
      <c r="M528" s="273" t="s">
        <v>249</v>
      </c>
      <c r="N528" s="273"/>
      <c r="O528" s="285"/>
      <c r="P528" s="285"/>
      <c r="Q528" s="285"/>
      <c r="R528" s="285"/>
    </row>
    <row r="529" spans="1:149" s="45" customFormat="1" ht="18.75" customHeight="1" thickBot="1">
      <c r="A529" s="233"/>
      <c r="B529" s="91">
        <v>907</v>
      </c>
      <c r="C529" s="162" t="s">
        <v>1754</v>
      </c>
      <c r="D529" s="90"/>
      <c r="E529" s="90"/>
      <c r="F529" s="68"/>
      <c r="G529" s="91" t="s">
        <v>18</v>
      </c>
      <c r="H529" s="123">
        <v>8.1</v>
      </c>
      <c r="I529" s="317"/>
      <c r="J529" s="90" t="s">
        <v>1577</v>
      </c>
      <c r="K529" s="313">
        <f>A529*H529</f>
        <v>0</v>
      </c>
      <c r="L529" s="273" t="s">
        <v>1755</v>
      </c>
      <c r="M529" s="273" t="s">
        <v>1756</v>
      </c>
      <c r="N529" s="273"/>
      <c r="O529" s="285"/>
      <c r="P529" s="285"/>
      <c r="Q529" s="285"/>
      <c r="R529" s="285"/>
    </row>
    <row r="530" spans="1:149" s="45" customFormat="1" ht="18.75" customHeight="1" thickBot="1">
      <c r="A530" s="233"/>
      <c r="B530" s="91">
        <v>1939</v>
      </c>
      <c r="C530" s="162" t="s">
        <v>57</v>
      </c>
      <c r="D530" s="90"/>
      <c r="E530" s="90"/>
      <c r="F530" s="68" t="s">
        <v>46</v>
      </c>
      <c r="G530" s="91" t="s">
        <v>18</v>
      </c>
      <c r="H530" s="123">
        <v>8.6</v>
      </c>
      <c r="I530" s="317"/>
      <c r="J530" s="90" t="s">
        <v>1637</v>
      </c>
      <c r="K530" s="313">
        <f>A530*H530</f>
        <v>0</v>
      </c>
      <c r="L530" s="273" t="s">
        <v>1328</v>
      </c>
      <c r="M530" s="273" t="s">
        <v>58</v>
      </c>
      <c r="N530" s="273"/>
      <c r="O530" s="285"/>
      <c r="P530" s="285"/>
      <c r="Q530" s="285"/>
      <c r="R530" s="285"/>
    </row>
    <row r="531" spans="1:149" s="45" customFormat="1" ht="18.75" customHeight="1" thickBot="1">
      <c r="A531" s="233"/>
      <c r="B531" s="91">
        <v>44</v>
      </c>
      <c r="C531" s="90" t="s">
        <v>2311</v>
      </c>
      <c r="D531" s="90"/>
      <c r="E531" s="90"/>
      <c r="F531" s="68"/>
      <c r="G531" s="91" t="s">
        <v>18</v>
      </c>
      <c r="H531" s="123">
        <v>8.1</v>
      </c>
      <c r="I531" s="317"/>
      <c r="J531" s="90" t="s">
        <v>1573</v>
      </c>
      <c r="K531" s="313">
        <f>A531*H531</f>
        <v>0</v>
      </c>
      <c r="L531" s="273" t="s">
        <v>2312</v>
      </c>
      <c r="M531" s="273" t="s">
        <v>2313</v>
      </c>
      <c r="N531" s="273"/>
      <c r="O531" s="285"/>
      <c r="P531" s="285"/>
      <c r="Q531" s="285"/>
      <c r="R531" s="285"/>
    </row>
    <row r="532" spans="1:149" s="45" customFormat="1" ht="18.75" customHeight="1" thickBot="1">
      <c r="A532" s="233"/>
      <c r="B532" s="91">
        <v>192</v>
      </c>
      <c r="C532" s="90" t="s">
        <v>1757</v>
      </c>
      <c r="D532" s="90"/>
      <c r="E532" s="90"/>
      <c r="F532" s="68"/>
      <c r="G532" s="91" t="s">
        <v>18</v>
      </c>
      <c r="H532" s="123">
        <v>8.1</v>
      </c>
      <c r="I532" s="317"/>
      <c r="J532" s="90" t="s">
        <v>1577</v>
      </c>
      <c r="K532" s="313">
        <f>A532*H532</f>
        <v>0</v>
      </c>
      <c r="L532" s="273" t="s">
        <v>1758</v>
      </c>
      <c r="M532" s="273" t="s">
        <v>1759</v>
      </c>
      <c r="N532" s="273"/>
      <c r="O532" s="285"/>
      <c r="P532" s="285"/>
      <c r="Q532" s="285"/>
      <c r="R532" s="285"/>
    </row>
    <row r="533" spans="1:149" s="45" customFormat="1" ht="18.75" customHeight="1" thickBot="1">
      <c r="A533" s="233"/>
      <c r="B533" s="91">
        <v>974</v>
      </c>
      <c r="C533" s="90" t="s">
        <v>2314</v>
      </c>
      <c r="D533" s="90"/>
      <c r="E533" s="90"/>
      <c r="F533" s="68"/>
      <c r="G533" s="91" t="s">
        <v>18</v>
      </c>
      <c r="H533" s="123">
        <v>8.1</v>
      </c>
      <c r="I533" s="317"/>
      <c r="J533" s="90" t="s">
        <v>1575</v>
      </c>
      <c r="K533" s="313">
        <f>A533*H533</f>
        <v>0</v>
      </c>
      <c r="L533" s="273" t="s">
        <v>2315</v>
      </c>
      <c r="M533" s="273" t="s">
        <v>2316</v>
      </c>
      <c r="N533" s="273"/>
      <c r="O533" s="285"/>
      <c r="P533" s="285"/>
      <c r="Q533" s="285"/>
      <c r="R533" s="285"/>
    </row>
    <row r="534" spans="1:149" s="45" customFormat="1" ht="18.75" customHeight="1" thickBot="1">
      <c r="A534" s="233"/>
      <c r="B534" s="91">
        <v>343</v>
      </c>
      <c r="C534" s="90" t="s">
        <v>824</v>
      </c>
      <c r="D534" s="90"/>
      <c r="E534" s="90"/>
      <c r="F534" s="68"/>
      <c r="G534" s="91" t="s">
        <v>15</v>
      </c>
      <c r="H534" s="123">
        <v>8.1999999999999993</v>
      </c>
      <c r="I534" s="317"/>
      <c r="J534" s="90" t="s">
        <v>1568</v>
      </c>
      <c r="K534" s="313">
        <f>A534*H534</f>
        <v>0</v>
      </c>
      <c r="L534" s="273" t="s">
        <v>1329</v>
      </c>
      <c r="M534" s="273" t="s">
        <v>375</v>
      </c>
      <c r="N534" s="273"/>
      <c r="O534" s="285"/>
      <c r="P534" s="285"/>
      <c r="Q534" s="285"/>
      <c r="R534" s="285"/>
    </row>
    <row r="535" spans="1:149" s="45" customFormat="1" ht="18.75" customHeight="1" thickBot="1">
      <c r="A535" s="233"/>
      <c r="B535" s="91">
        <v>415</v>
      </c>
      <c r="C535" s="90" t="s">
        <v>826</v>
      </c>
      <c r="D535" s="90"/>
      <c r="E535" s="90"/>
      <c r="F535" s="68"/>
      <c r="G535" s="91" t="s">
        <v>15</v>
      </c>
      <c r="H535" s="123">
        <v>8.4</v>
      </c>
      <c r="I535" s="317"/>
      <c r="J535" s="90" t="s">
        <v>1578</v>
      </c>
      <c r="K535" s="313">
        <f>A535*H535</f>
        <v>0</v>
      </c>
      <c r="L535" s="273" t="s">
        <v>1330</v>
      </c>
      <c r="M535" s="273" t="s">
        <v>827</v>
      </c>
      <c r="N535" s="273"/>
      <c r="O535" s="285"/>
      <c r="P535" s="285"/>
      <c r="Q535" s="285"/>
      <c r="R535" s="285"/>
    </row>
    <row r="536" spans="1:149" s="45" customFormat="1" ht="18.75" customHeight="1" thickBot="1">
      <c r="A536" s="233"/>
      <c r="B536" s="91">
        <v>1357</v>
      </c>
      <c r="C536" s="90" t="s">
        <v>825</v>
      </c>
      <c r="D536" s="90"/>
      <c r="E536" s="90"/>
      <c r="F536" s="68"/>
      <c r="G536" s="91" t="s">
        <v>15</v>
      </c>
      <c r="H536" s="123">
        <v>8.4</v>
      </c>
      <c r="I536" s="317"/>
      <c r="J536" s="90" t="s">
        <v>1578</v>
      </c>
      <c r="K536" s="313">
        <f>A536*H536</f>
        <v>0</v>
      </c>
      <c r="L536" s="273" t="s">
        <v>1331</v>
      </c>
      <c r="M536" s="273" t="s">
        <v>112</v>
      </c>
      <c r="N536" s="273"/>
      <c r="O536" s="285"/>
      <c r="P536" s="285"/>
      <c r="Q536" s="285"/>
      <c r="R536" s="285"/>
    </row>
    <row r="537" spans="1:149" s="45" customFormat="1" ht="18.75" customHeight="1" thickBot="1">
      <c r="A537" s="233"/>
      <c r="B537" s="91">
        <v>113</v>
      </c>
      <c r="C537" s="132" t="s">
        <v>835</v>
      </c>
      <c r="D537" s="90"/>
      <c r="E537" s="90"/>
      <c r="F537" s="68" t="s">
        <v>46</v>
      </c>
      <c r="G537" s="91" t="s">
        <v>15</v>
      </c>
      <c r="H537" s="123">
        <v>8.8000000000000007</v>
      </c>
      <c r="I537" s="317"/>
      <c r="J537" s="90" t="s">
        <v>1575</v>
      </c>
      <c r="K537" s="313">
        <f>A537*H537</f>
        <v>0</v>
      </c>
      <c r="L537" s="273" t="s">
        <v>1332</v>
      </c>
      <c r="M537" s="273" t="s">
        <v>836</v>
      </c>
      <c r="N537" s="273"/>
      <c r="O537" s="285"/>
      <c r="P537" s="285"/>
      <c r="Q537" s="285"/>
      <c r="R537" s="285"/>
    </row>
    <row r="538" spans="1:149" s="45" customFormat="1" ht="18.75" customHeight="1" thickBot="1">
      <c r="A538" s="233"/>
      <c r="B538" s="91">
        <v>185</v>
      </c>
      <c r="C538" s="132" t="s">
        <v>830</v>
      </c>
      <c r="D538" s="90"/>
      <c r="E538" s="90"/>
      <c r="F538" s="68" t="s">
        <v>46</v>
      </c>
      <c r="G538" s="91" t="s">
        <v>15</v>
      </c>
      <c r="H538" s="123">
        <v>8.8000000000000007</v>
      </c>
      <c r="I538" s="317"/>
      <c r="J538" s="90" t="s">
        <v>1577</v>
      </c>
      <c r="K538" s="313">
        <f>A538*H538</f>
        <v>0</v>
      </c>
      <c r="L538" s="273" t="s">
        <v>1333</v>
      </c>
      <c r="M538" s="273" t="s">
        <v>831</v>
      </c>
      <c r="N538" s="273"/>
      <c r="O538" s="285"/>
      <c r="P538" s="285"/>
      <c r="Q538" s="285"/>
      <c r="R538" s="285"/>
    </row>
    <row r="539" spans="1:149" s="45" customFormat="1" ht="18.75" customHeight="1" thickBot="1">
      <c r="A539" s="233"/>
      <c r="B539" s="91">
        <v>859</v>
      </c>
      <c r="C539" s="132" t="s">
        <v>1882</v>
      </c>
      <c r="D539" s="90"/>
      <c r="E539" s="90"/>
      <c r="F539" s="68" t="s">
        <v>46</v>
      </c>
      <c r="G539" s="91" t="s">
        <v>15</v>
      </c>
      <c r="H539" s="123">
        <v>8.8000000000000007</v>
      </c>
      <c r="I539" s="317"/>
      <c r="J539" s="90" t="s">
        <v>1577</v>
      </c>
      <c r="K539" s="313">
        <f>A539*H539</f>
        <v>0</v>
      </c>
      <c r="L539" s="273" t="s">
        <v>1334</v>
      </c>
      <c r="M539" s="273" t="s">
        <v>832</v>
      </c>
      <c r="N539" s="273"/>
      <c r="O539" s="285"/>
      <c r="P539" s="285"/>
      <c r="Q539" s="285"/>
      <c r="R539" s="285"/>
    </row>
    <row r="540" spans="1:149" s="45" customFormat="1" ht="18.75" customHeight="1" thickBot="1">
      <c r="A540" s="233"/>
      <c r="B540" s="91">
        <v>162</v>
      </c>
      <c r="C540" s="132" t="s">
        <v>833</v>
      </c>
      <c r="D540" s="90"/>
      <c r="E540" s="90"/>
      <c r="F540" s="68" t="s">
        <v>46</v>
      </c>
      <c r="G540" s="91" t="s">
        <v>15</v>
      </c>
      <c r="H540" s="123">
        <v>8.8000000000000007</v>
      </c>
      <c r="I540" s="317"/>
      <c r="J540" s="90" t="s">
        <v>1575</v>
      </c>
      <c r="K540" s="313">
        <f>A540*H540</f>
        <v>0</v>
      </c>
      <c r="L540" s="273" t="s">
        <v>1335</v>
      </c>
      <c r="M540" s="273" t="s">
        <v>834</v>
      </c>
      <c r="N540" s="273"/>
      <c r="O540" s="285"/>
      <c r="P540" s="285"/>
      <c r="Q540" s="285"/>
      <c r="R540" s="285"/>
    </row>
    <row r="541" spans="1:149" s="45" customFormat="1" ht="18.75" customHeight="1" thickBot="1">
      <c r="A541" s="233"/>
      <c r="B541" s="91">
        <v>230</v>
      </c>
      <c r="C541" s="90" t="s">
        <v>839</v>
      </c>
      <c r="D541" s="90"/>
      <c r="E541" s="90"/>
      <c r="F541" s="68"/>
      <c r="G541" s="91" t="s">
        <v>18</v>
      </c>
      <c r="H541" s="123">
        <v>6.1</v>
      </c>
      <c r="I541" s="317"/>
      <c r="J541" s="90" t="s">
        <v>1577</v>
      </c>
      <c r="K541" s="313">
        <f>A541*H541</f>
        <v>0</v>
      </c>
      <c r="L541" s="273" t="s">
        <v>1336</v>
      </c>
      <c r="M541" s="273" t="s">
        <v>840</v>
      </c>
      <c r="N541" s="273"/>
      <c r="O541" s="292"/>
      <c r="P541" s="292"/>
      <c r="Q541" s="292"/>
      <c r="R541" s="292"/>
      <c r="S541" s="54"/>
      <c r="T541" s="54"/>
      <c r="U541" s="54"/>
      <c r="V541" s="54"/>
      <c r="W541" s="54"/>
      <c r="X541" s="54"/>
      <c r="Y541" s="54"/>
      <c r="Z541" s="54"/>
      <c r="AA541" s="54"/>
      <c r="AB541" s="54"/>
      <c r="AC541" s="54"/>
      <c r="AD541" s="54"/>
      <c r="AE541" s="54"/>
      <c r="AF541" s="54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  <c r="CM541" s="54"/>
      <c r="CN541" s="54"/>
      <c r="CO541" s="54"/>
      <c r="CP541" s="54"/>
      <c r="CQ541" s="54"/>
      <c r="CR541" s="54"/>
      <c r="CS541" s="54"/>
      <c r="CT541" s="54"/>
      <c r="CU541" s="54"/>
      <c r="CV541" s="54"/>
      <c r="CW541" s="54"/>
      <c r="CX541" s="54"/>
      <c r="CY541" s="54"/>
      <c r="CZ541" s="54"/>
      <c r="DA541" s="54"/>
      <c r="DB541" s="54"/>
      <c r="DC541" s="54"/>
      <c r="DD541" s="54"/>
      <c r="DE541" s="54"/>
      <c r="DF541" s="54"/>
      <c r="DG541" s="54"/>
      <c r="DH541" s="54"/>
      <c r="DI541" s="54"/>
      <c r="DJ541" s="54"/>
      <c r="DK541" s="54"/>
      <c r="DL541" s="54"/>
      <c r="DM541" s="54"/>
      <c r="DN541" s="54"/>
      <c r="DO541" s="54"/>
      <c r="DP541" s="54"/>
      <c r="DQ541" s="54"/>
      <c r="DR541" s="54"/>
      <c r="DS541" s="54"/>
      <c r="DT541" s="54"/>
      <c r="DU541" s="54"/>
      <c r="DV541" s="54"/>
      <c r="DW541" s="54"/>
      <c r="DX541" s="54"/>
      <c r="DY541" s="54"/>
      <c r="DZ541" s="54"/>
      <c r="EA541" s="54"/>
      <c r="EB541" s="54"/>
      <c r="EC541" s="54"/>
      <c r="ED541" s="54"/>
      <c r="EE541" s="54"/>
      <c r="EF541" s="54"/>
      <c r="EG541" s="54"/>
      <c r="EH541" s="54"/>
      <c r="EI541" s="54"/>
      <c r="EJ541" s="54"/>
      <c r="EK541" s="54"/>
      <c r="EL541" s="54"/>
      <c r="EM541" s="54"/>
      <c r="EN541" s="54"/>
      <c r="EO541" s="54"/>
      <c r="EP541" s="54"/>
      <c r="EQ541" s="54"/>
      <c r="ER541" s="54"/>
      <c r="ES541" s="54"/>
    </row>
    <row r="542" spans="1:149" s="45" customFormat="1" ht="18.75" customHeight="1" thickBot="1">
      <c r="A542" s="233"/>
      <c r="B542" s="91">
        <v>357</v>
      </c>
      <c r="C542" s="90" t="s">
        <v>841</v>
      </c>
      <c r="D542" s="90"/>
      <c r="E542" s="90"/>
      <c r="F542" s="68"/>
      <c r="G542" s="91" t="s">
        <v>18</v>
      </c>
      <c r="H542" s="123">
        <v>6.1</v>
      </c>
      <c r="I542" s="317"/>
      <c r="J542" s="90" t="s">
        <v>1577</v>
      </c>
      <c r="K542" s="313">
        <f>A542*H542</f>
        <v>0</v>
      </c>
      <c r="L542" s="273" t="s">
        <v>1337</v>
      </c>
      <c r="M542" s="273" t="s">
        <v>842</v>
      </c>
      <c r="N542" s="273"/>
      <c r="O542" s="285"/>
      <c r="P542" s="285"/>
      <c r="Q542" s="285"/>
      <c r="R542" s="285"/>
    </row>
    <row r="543" spans="1:149" s="45" customFormat="1" ht="18.75" customHeight="1" thickBot="1">
      <c r="A543" s="233"/>
      <c r="B543" s="91">
        <v>355</v>
      </c>
      <c r="C543" s="90" t="s">
        <v>837</v>
      </c>
      <c r="D543" s="90"/>
      <c r="E543" s="90"/>
      <c r="F543" s="68"/>
      <c r="G543" s="91" t="s">
        <v>18</v>
      </c>
      <c r="H543" s="123">
        <v>6.1</v>
      </c>
      <c r="I543" s="317"/>
      <c r="J543" s="90" t="s">
        <v>1577</v>
      </c>
      <c r="K543" s="313">
        <f>A543*H543</f>
        <v>0</v>
      </c>
      <c r="L543" s="273" t="s">
        <v>1338</v>
      </c>
      <c r="M543" s="273" t="s">
        <v>838</v>
      </c>
      <c r="N543" s="273"/>
      <c r="O543" s="285"/>
      <c r="P543" s="285"/>
      <c r="Q543" s="285"/>
      <c r="R543" s="285"/>
    </row>
    <row r="544" spans="1:149" s="45" customFormat="1" ht="18.75" customHeight="1" thickBot="1">
      <c r="A544" s="233"/>
      <c r="B544" s="91">
        <v>55</v>
      </c>
      <c r="C544" s="90" t="s">
        <v>828</v>
      </c>
      <c r="D544" s="90"/>
      <c r="E544" s="90"/>
      <c r="F544" s="68"/>
      <c r="G544" s="91" t="s">
        <v>15</v>
      </c>
      <c r="H544" s="123">
        <v>8.4</v>
      </c>
      <c r="I544" s="317"/>
      <c r="J544" s="90" t="s">
        <v>1577</v>
      </c>
      <c r="K544" s="313">
        <f>A544*H544</f>
        <v>0</v>
      </c>
      <c r="L544" s="273" t="s">
        <v>1339</v>
      </c>
      <c r="M544" s="273" t="s">
        <v>829</v>
      </c>
      <c r="N544" s="273"/>
      <c r="O544" s="285"/>
      <c r="P544" s="285"/>
      <c r="Q544" s="285"/>
      <c r="R544" s="285"/>
    </row>
    <row r="545" spans="1:18" s="45" customFormat="1" ht="18.75" customHeight="1" thickBot="1">
      <c r="A545" s="233"/>
      <c r="B545" s="91">
        <v>410</v>
      </c>
      <c r="C545" s="90" t="s">
        <v>812</v>
      </c>
      <c r="D545" s="90"/>
      <c r="E545" s="90"/>
      <c r="F545" s="68"/>
      <c r="G545" s="91" t="s">
        <v>18</v>
      </c>
      <c r="H545" s="123">
        <v>6.1</v>
      </c>
      <c r="I545" s="317"/>
      <c r="J545" s="90" t="s">
        <v>1575</v>
      </c>
      <c r="K545" s="313">
        <f>A545*H545</f>
        <v>0</v>
      </c>
      <c r="L545" s="273" t="s">
        <v>1340</v>
      </c>
      <c r="M545" s="273" t="s">
        <v>813</v>
      </c>
      <c r="N545" s="273"/>
      <c r="O545" s="285"/>
      <c r="P545" s="285"/>
      <c r="Q545" s="285"/>
      <c r="R545" s="285"/>
    </row>
    <row r="546" spans="1:18" s="45" customFormat="1" ht="18.75" customHeight="1" thickBot="1">
      <c r="A546" s="233"/>
      <c r="B546" s="91">
        <v>1267</v>
      </c>
      <c r="C546" s="90" t="s">
        <v>24</v>
      </c>
      <c r="D546" s="90"/>
      <c r="E546" s="90"/>
      <c r="F546" s="68"/>
      <c r="G546" s="91" t="s">
        <v>18</v>
      </c>
      <c r="H546" s="123">
        <v>6.1</v>
      </c>
      <c r="I546" s="317"/>
      <c r="J546" s="90" t="s">
        <v>1568</v>
      </c>
      <c r="K546" s="313">
        <f>A546*H546</f>
        <v>0</v>
      </c>
      <c r="L546" s="273" t="s">
        <v>1341</v>
      </c>
      <c r="M546" s="273" t="s">
        <v>109</v>
      </c>
      <c r="N546" s="273"/>
      <c r="O546" s="285"/>
      <c r="P546" s="285"/>
      <c r="Q546" s="285"/>
      <c r="R546" s="285"/>
    </row>
    <row r="547" spans="1:18" s="45" customFormat="1" ht="18.75" customHeight="1" thickBot="1">
      <c r="A547" s="233"/>
      <c r="B547" s="91">
        <v>1328</v>
      </c>
      <c r="C547" s="90" t="s">
        <v>24</v>
      </c>
      <c r="D547" s="90"/>
      <c r="E547" s="90"/>
      <c r="F547" s="68"/>
      <c r="G547" s="91" t="s">
        <v>15</v>
      </c>
      <c r="H547" s="123">
        <v>8.1</v>
      </c>
      <c r="I547" s="317"/>
      <c r="J547" s="90" t="s">
        <v>1569</v>
      </c>
      <c r="K547" s="313">
        <f>A547*H547</f>
        <v>0</v>
      </c>
      <c r="L547" s="273" t="s">
        <v>1342</v>
      </c>
      <c r="M547" s="273" t="s">
        <v>110</v>
      </c>
      <c r="N547" s="273"/>
      <c r="O547" s="285"/>
      <c r="P547" s="285"/>
      <c r="Q547" s="285"/>
      <c r="R547" s="285"/>
    </row>
    <row r="548" spans="1:18" s="45" customFormat="1" ht="18.75" customHeight="1" thickBot="1">
      <c r="A548" s="233"/>
      <c r="B548" s="91">
        <v>248</v>
      </c>
      <c r="C548" s="90" t="s">
        <v>814</v>
      </c>
      <c r="D548" s="90"/>
      <c r="E548" s="90"/>
      <c r="F548" s="68"/>
      <c r="G548" s="91" t="s">
        <v>15</v>
      </c>
      <c r="H548" s="123">
        <v>8.1</v>
      </c>
      <c r="I548" s="317"/>
      <c r="J548" s="90" t="s">
        <v>1577</v>
      </c>
      <c r="K548" s="313">
        <f>A548*H548</f>
        <v>0</v>
      </c>
      <c r="L548" s="273" t="s">
        <v>1343</v>
      </c>
      <c r="M548" s="273" t="s">
        <v>815</v>
      </c>
      <c r="N548" s="273"/>
      <c r="O548" s="285"/>
      <c r="P548" s="285"/>
      <c r="Q548" s="285"/>
      <c r="R548" s="285"/>
    </row>
    <row r="549" spans="1:18" s="45" customFormat="1" ht="18.75" customHeight="1" thickBot="1">
      <c r="A549" s="233"/>
      <c r="B549" s="91">
        <v>472</v>
      </c>
      <c r="C549" s="90" t="s">
        <v>373</v>
      </c>
      <c r="D549" s="90"/>
      <c r="E549" s="90"/>
      <c r="F549" s="68"/>
      <c r="G549" s="91" t="s">
        <v>18</v>
      </c>
      <c r="H549" s="123">
        <v>6.1</v>
      </c>
      <c r="I549" s="317"/>
      <c r="J549" s="90" t="s">
        <v>1577</v>
      </c>
      <c r="K549" s="313">
        <f>A549*H549</f>
        <v>0</v>
      </c>
      <c r="L549" s="273" t="s">
        <v>1344</v>
      </c>
      <c r="M549" s="273" t="s">
        <v>374</v>
      </c>
      <c r="N549" s="273"/>
      <c r="O549" s="285"/>
      <c r="P549" s="285"/>
      <c r="Q549" s="285"/>
      <c r="R549" s="285"/>
    </row>
    <row r="550" spans="1:18" s="45" customFormat="1" ht="18.75" customHeight="1" thickBot="1">
      <c r="A550" s="233"/>
      <c r="B550" s="91">
        <v>256</v>
      </c>
      <c r="C550" s="90" t="s">
        <v>816</v>
      </c>
      <c r="D550" s="90"/>
      <c r="E550" s="90"/>
      <c r="F550" s="68"/>
      <c r="G550" s="91" t="s">
        <v>15</v>
      </c>
      <c r="H550" s="123">
        <v>8.1</v>
      </c>
      <c r="I550" s="317"/>
      <c r="J550" s="90" t="s">
        <v>1575</v>
      </c>
      <c r="K550" s="313">
        <f>A550*H550</f>
        <v>0</v>
      </c>
      <c r="L550" s="273" t="s">
        <v>1345</v>
      </c>
      <c r="M550" s="273" t="s">
        <v>817</v>
      </c>
      <c r="N550" s="273"/>
      <c r="O550" s="285"/>
      <c r="P550" s="285"/>
      <c r="Q550" s="285"/>
      <c r="R550" s="285"/>
    </row>
    <row r="551" spans="1:18" s="45" customFormat="1" ht="18.75" customHeight="1" thickBot="1">
      <c r="A551" s="233"/>
      <c r="B551" s="91">
        <v>415</v>
      </c>
      <c r="C551" s="90" t="s">
        <v>818</v>
      </c>
      <c r="D551" s="90"/>
      <c r="E551" s="90"/>
      <c r="F551" s="68"/>
      <c r="G551" s="91" t="s">
        <v>18</v>
      </c>
      <c r="H551" s="123">
        <v>6.1</v>
      </c>
      <c r="I551" s="317"/>
      <c r="J551" s="90" t="s">
        <v>1577</v>
      </c>
      <c r="K551" s="313">
        <f>A551*H551</f>
        <v>0</v>
      </c>
      <c r="L551" s="273" t="s">
        <v>1346</v>
      </c>
      <c r="M551" s="273" t="s">
        <v>819</v>
      </c>
      <c r="N551" s="273"/>
      <c r="O551" s="285"/>
      <c r="P551" s="285"/>
      <c r="Q551" s="285"/>
      <c r="R551" s="285"/>
    </row>
    <row r="552" spans="1:18" s="45" customFormat="1" ht="18.75" customHeight="1" thickBot="1">
      <c r="A552" s="233"/>
      <c r="B552" s="91">
        <v>938</v>
      </c>
      <c r="C552" s="90" t="s">
        <v>41</v>
      </c>
      <c r="D552" s="90"/>
      <c r="E552" s="90"/>
      <c r="F552" s="68"/>
      <c r="G552" s="91" t="s">
        <v>18</v>
      </c>
      <c r="H552" s="123">
        <v>7.4</v>
      </c>
      <c r="I552" s="317"/>
      <c r="J552" s="90" t="s">
        <v>1575</v>
      </c>
      <c r="K552" s="313">
        <f>A552*H552</f>
        <v>0</v>
      </c>
      <c r="L552" s="273" t="s">
        <v>1347</v>
      </c>
      <c r="M552" s="273" t="s">
        <v>111</v>
      </c>
      <c r="N552" s="273"/>
      <c r="O552" s="285"/>
      <c r="P552" s="285"/>
      <c r="Q552" s="285"/>
      <c r="R552" s="285"/>
    </row>
    <row r="553" spans="1:18" s="45" customFormat="1" ht="18.75" customHeight="1" thickBot="1">
      <c r="A553" s="233"/>
      <c r="B553" s="91">
        <v>209</v>
      </c>
      <c r="C553" s="90" t="s">
        <v>820</v>
      </c>
      <c r="D553" s="90"/>
      <c r="E553" s="90"/>
      <c r="F553" s="68"/>
      <c r="G553" s="91" t="s">
        <v>15</v>
      </c>
      <c r="H553" s="123">
        <v>8.4</v>
      </c>
      <c r="I553" s="317"/>
      <c r="J553" s="90" t="s">
        <v>1577</v>
      </c>
      <c r="K553" s="313">
        <f>A553*H553</f>
        <v>0</v>
      </c>
      <c r="L553" s="273" t="s">
        <v>1348</v>
      </c>
      <c r="M553" s="273" t="s">
        <v>821</v>
      </c>
      <c r="N553" s="273"/>
      <c r="O553" s="285"/>
      <c r="P553" s="285"/>
      <c r="Q553" s="285"/>
      <c r="R553" s="285"/>
    </row>
    <row r="554" spans="1:18" s="45" customFormat="1" ht="18.75" customHeight="1" thickBot="1">
      <c r="A554" s="233"/>
      <c r="B554" s="91">
        <v>238</v>
      </c>
      <c r="C554" s="90" t="s">
        <v>822</v>
      </c>
      <c r="D554" s="90"/>
      <c r="E554" s="90"/>
      <c r="F554" s="68"/>
      <c r="G554" s="91" t="s">
        <v>15</v>
      </c>
      <c r="H554" s="123">
        <v>8.4</v>
      </c>
      <c r="I554" s="317"/>
      <c r="J554" s="90" t="s">
        <v>1577</v>
      </c>
      <c r="K554" s="313">
        <f>A554*H554</f>
        <v>0</v>
      </c>
      <c r="L554" s="273" t="s">
        <v>1349</v>
      </c>
      <c r="M554" s="273" t="s">
        <v>823</v>
      </c>
      <c r="N554" s="273"/>
      <c r="O554" s="285"/>
      <c r="P554" s="285"/>
      <c r="Q554" s="285"/>
      <c r="R554" s="285"/>
    </row>
    <row r="555" spans="1:18" s="45" customFormat="1" ht="18.75" customHeight="1" thickBot="1">
      <c r="A555" s="233"/>
      <c r="B555" s="91">
        <v>1372</v>
      </c>
      <c r="C555" s="90" t="s">
        <v>25</v>
      </c>
      <c r="D555" s="90"/>
      <c r="E555" s="90"/>
      <c r="F555" s="68"/>
      <c r="G555" s="91" t="s">
        <v>18</v>
      </c>
      <c r="H555" s="123">
        <v>6.1</v>
      </c>
      <c r="I555" s="317"/>
      <c r="J555" s="90" t="s">
        <v>1568</v>
      </c>
      <c r="K555" s="313">
        <f>A555*H555</f>
        <v>0</v>
      </c>
      <c r="L555" s="273" t="s">
        <v>1350</v>
      </c>
      <c r="M555" s="273" t="s">
        <v>113</v>
      </c>
      <c r="N555" s="273"/>
      <c r="O555" s="285"/>
      <c r="P555" s="285"/>
      <c r="Q555" s="285"/>
      <c r="R555" s="285"/>
    </row>
    <row r="556" spans="1:18" s="45" customFormat="1" ht="18.75" customHeight="1" thickBot="1">
      <c r="A556" s="233"/>
      <c r="B556" s="91">
        <v>1563</v>
      </c>
      <c r="C556" s="90" t="s">
        <v>25</v>
      </c>
      <c r="D556" s="90"/>
      <c r="E556" s="90"/>
      <c r="F556" s="68"/>
      <c r="G556" s="91" t="s">
        <v>15</v>
      </c>
      <c r="H556" s="123">
        <v>8.1</v>
      </c>
      <c r="I556" s="317"/>
      <c r="J556" s="90" t="s">
        <v>1568</v>
      </c>
      <c r="K556" s="313">
        <f>A556*H556</f>
        <v>0</v>
      </c>
      <c r="L556" s="273" t="s">
        <v>1351</v>
      </c>
      <c r="M556" s="273" t="s">
        <v>114</v>
      </c>
      <c r="N556" s="273"/>
      <c r="O556" s="285"/>
      <c r="P556" s="285"/>
      <c r="Q556" s="285"/>
      <c r="R556" s="285"/>
    </row>
    <row r="557" spans="1:18" s="45" customFormat="1" ht="18.75" customHeight="1" thickBot="1">
      <c r="A557" s="233"/>
      <c r="B557" s="91">
        <v>48</v>
      </c>
      <c r="C557" s="90" t="s">
        <v>241</v>
      </c>
      <c r="D557" s="90"/>
      <c r="E557" s="90"/>
      <c r="F557" s="68"/>
      <c r="G557" s="91" t="s">
        <v>18</v>
      </c>
      <c r="H557" s="123">
        <v>6.1</v>
      </c>
      <c r="I557" s="317"/>
      <c r="J557" s="90" t="s">
        <v>1577</v>
      </c>
      <c r="K557" s="313">
        <f>A557*H557</f>
        <v>0</v>
      </c>
      <c r="L557" s="273" t="s">
        <v>1352</v>
      </c>
      <c r="M557" s="273" t="s">
        <v>242</v>
      </c>
      <c r="N557" s="273"/>
      <c r="O557" s="285"/>
      <c r="P557" s="285"/>
      <c r="Q557" s="285"/>
      <c r="R557" s="285"/>
    </row>
    <row r="558" spans="1:18" s="45" customFormat="1" ht="18.75" customHeight="1" thickBot="1">
      <c r="A558" s="233"/>
      <c r="B558" s="91">
        <v>201</v>
      </c>
      <c r="C558" s="90" t="s">
        <v>2088</v>
      </c>
      <c r="D558" s="90"/>
      <c r="E558" s="90"/>
      <c r="F558" s="68"/>
      <c r="G558" s="91" t="s">
        <v>15</v>
      </c>
      <c r="H558" s="123">
        <v>8.1999999999999993</v>
      </c>
      <c r="I558" s="317"/>
      <c r="J558" s="90" t="s">
        <v>1568</v>
      </c>
      <c r="K558" s="313">
        <f>A558*H558</f>
        <v>0</v>
      </c>
      <c r="L558" s="273" t="s">
        <v>2089</v>
      </c>
      <c r="M558" s="273" t="s">
        <v>2090</v>
      </c>
      <c r="N558" s="273"/>
      <c r="O558" s="285"/>
      <c r="P558" s="285"/>
      <c r="Q558" s="285"/>
      <c r="R558" s="285"/>
    </row>
    <row r="559" spans="1:18" s="45" customFormat="1" ht="18.75" customHeight="1" thickBot="1">
      <c r="A559" s="233"/>
      <c r="B559" s="91">
        <v>752</v>
      </c>
      <c r="C559" s="90" t="s">
        <v>2317</v>
      </c>
      <c r="D559" s="90"/>
      <c r="E559" s="90"/>
      <c r="F559" s="68"/>
      <c r="G559" s="91" t="s">
        <v>15</v>
      </c>
      <c r="H559" s="123">
        <v>8.1999999999999993</v>
      </c>
      <c r="I559" s="317"/>
      <c r="J559" s="90" t="s">
        <v>2318</v>
      </c>
      <c r="K559" s="313">
        <f>A559*H559</f>
        <v>0</v>
      </c>
      <c r="L559" s="273" t="s">
        <v>2319</v>
      </c>
      <c r="M559" s="273" t="s">
        <v>2320</v>
      </c>
      <c r="N559" s="273"/>
      <c r="O559" s="285"/>
      <c r="P559" s="285"/>
      <c r="Q559" s="285"/>
      <c r="R559" s="285"/>
    </row>
    <row r="560" spans="1:18" s="45" customFormat="1" ht="18.75" customHeight="1" thickBot="1">
      <c r="A560" s="233"/>
      <c r="B560" s="91">
        <v>591</v>
      </c>
      <c r="C560" s="162" t="s">
        <v>243</v>
      </c>
      <c r="D560" s="90"/>
      <c r="E560" s="90"/>
      <c r="F560" s="68" t="s">
        <v>46</v>
      </c>
      <c r="G560" s="91" t="s">
        <v>15</v>
      </c>
      <c r="H560" s="123">
        <v>11.5</v>
      </c>
      <c r="I560" s="317"/>
      <c r="J560" s="90" t="s">
        <v>1568</v>
      </c>
      <c r="K560" s="313">
        <f>A560*H560</f>
        <v>0</v>
      </c>
      <c r="L560" s="273" t="s">
        <v>1353</v>
      </c>
      <c r="M560" s="273" t="s">
        <v>244</v>
      </c>
      <c r="N560" s="273"/>
      <c r="O560" s="285"/>
      <c r="P560" s="285"/>
      <c r="Q560" s="285"/>
      <c r="R560" s="285"/>
    </row>
    <row r="561" spans="1:18" s="45" customFormat="1" ht="18.75" customHeight="1" thickBot="1">
      <c r="A561" s="233"/>
      <c r="B561" s="91">
        <v>121</v>
      </c>
      <c r="C561" s="90" t="s">
        <v>1883</v>
      </c>
      <c r="D561" s="90"/>
      <c r="E561" s="90"/>
      <c r="F561" s="68"/>
      <c r="G561" s="91" t="s">
        <v>15</v>
      </c>
      <c r="H561" s="123">
        <v>10.5</v>
      </c>
      <c r="I561" s="317"/>
      <c r="J561" s="90" t="s">
        <v>1567</v>
      </c>
      <c r="K561" s="313">
        <f>A561*H561</f>
        <v>0</v>
      </c>
      <c r="L561" s="273" t="s">
        <v>1884</v>
      </c>
      <c r="M561" s="273" t="s">
        <v>1885</v>
      </c>
      <c r="N561" s="273"/>
      <c r="O561" s="285"/>
      <c r="P561" s="285"/>
      <c r="Q561" s="285"/>
      <c r="R561" s="285"/>
    </row>
    <row r="562" spans="1:18" s="45" customFormat="1" ht="18.75" customHeight="1" thickBot="1">
      <c r="A562" s="233"/>
      <c r="B562" s="91">
        <v>669</v>
      </c>
      <c r="C562" s="90" t="s">
        <v>245</v>
      </c>
      <c r="D562" s="90"/>
      <c r="E562" s="90"/>
      <c r="F562" s="68"/>
      <c r="G562" s="91" t="s">
        <v>18</v>
      </c>
      <c r="H562" s="123">
        <v>6.3</v>
      </c>
      <c r="I562" s="317"/>
      <c r="J562" s="90" t="s">
        <v>1578</v>
      </c>
      <c r="K562" s="313">
        <f>A562*H562</f>
        <v>0</v>
      </c>
      <c r="L562" s="273" t="s">
        <v>1354</v>
      </c>
      <c r="M562" s="273" t="s">
        <v>115</v>
      </c>
      <c r="N562" s="273"/>
      <c r="O562" s="285"/>
      <c r="P562" s="285"/>
      <c r="Q562" s="285"/>
      <c r="R562" s="285"/>
    </row>
    <row r="563" spans="1:18" s="45" customFormat="1" ht="18.75" customHeight="1" thickBot="1">
      <c r="A563" s="233"/>
      <c r="B563" s="91">
        <v>134</v>
      </c>
      <c r="C563" s="90" t="s">
        <v>378</v>
      </c>
      <c r="D563" s="90"/>
      <c r="E563" s="90"/>
      <c r="F563" s="68"/>
      <c r="G563" s="91" t="s">
        <v>18</v>
      </c>
      <c r="H563" s="123">
        <v>6.3</v>
      </c>
      <c r="I563" s="317"/>
      <c r="J563" s="90" t="s">
        <v>1575</v>
      </c>
      <c r="K563" s="313">
        <f>A563*H563</f>
        <v>0</v>
      </c>
      <c r="L563" s="273" t="s">
        <v>1355</v>
      </c>
      <c r="M563" s="273" t="s">
        <v>379</v>
      </c>
      <c r="N563" s="273"/>
      <c r="O563" s="285"/>
      <c r="P563" s="285"/>
      <c r="Q563" s="285"/>
      <c r="R563" s="285"/>
    </row>
    <row r="564" spans="1:18" s="45" customFormat="1" ht="18.75" customHeight="1" thickBot="1">
      <c r="A564" s="233"/>
      <c r="B564" s="91">
        <v>129</v>
      </c>
      <c r="C564" s="90" t="s">
        <v>851</v>
      </c>
      <c r="D564" s="90"/>
      <c r="E564" s="90"/>
      <c r="F564" s="68"/>
      <c r="G564" s="91" t="s">
        <v>18</v>
      </c>
      <c r="H564" s="123">
        <v>6.3</v>
      </c>
      <c r="I564" s="317"/>
      <c r="J564" s="90" t="s">
        <v>1575</v>
      </c>
      <c r="K564" s="313">
        <f>A564*H564</f>
        <v>0</v>
      </c>
      <c r="L564" s="273" t="s">
        <v>1356</v>
      </c>
      <c r="M564" s="273" t="s">
        <v>852</v>
      </c>
      <c r="N564" s="273"/>
      <c r="O564" s="285"/>
      <c r="P564" s="285"/>
      <c r="Q564" s="285"/>
      <c r="R564" s="285"/>
    </row>
    <row r="565" spans="1:18" s="45" customFormat="1" ht="18.75" customHeight="1" thickBot="1">
      <c r="A565" s="233"/>
      <c r="B565" s="91">
        <v>652</v>
      </c>
      <c r="C565" s="90" t="s">
        <v>55</v>
      </c>
      <c r="D565" s="90"/>
      <c r="E565" s="90"/>
      <c r="F565" s="68"/>
      <c r="G565" s="91" t="s">
        <v>18</v>
      </c>
      <c r="H565" s="123">
        <v>6.3</v>
      </c>
      <c r="I565" s="317"/>
      <c r="J565" s="90" t="s">
        <v>1575</v>
      </c>
      <c r="K565" s="313">
        <f>A565*H565</f>
        <v>0</v>
      </c>
      <c r="L565" s="273" t="s">
        <v>1357</v>
      </c>
      <c r="M565" s="273" t="s">
        <v>56</v>
      </c>
      <c r="N565" s="273"/>
      <c r="O565" s="285"/>
      <c r="P565" s="285"/>
      <c r="Q565" s="285"/>
      <c r="R565" s="285"/>
    </row>
    <row r="566" spans="1:18" s="45" customFormat="1" ht="18.75" customHeight="1" thickBot="1">
      <c r="A566" s="233"/>
      <c r="B566" s="91">
        <v>348</v>
      </c>
      <c r="C566" s="90" t="s">
        <v>849</v>
      </c>
      <c r="D566" s="90"/>
      <c r="E566" s="90"/>
      <c r="F566" s="68"/>
      <c r="G566" s="91" t="s">
        <v>18</v>
      </c>
      <c r="H566" s="123">
        <v>6.3</v>
      </c>
      <c r="I566" s="317"/>
      <c r="J566" s="90" t="s">
        <v>1575</v>
      </c>
      <c r="K566" s="313">
        <f>A566*H566</f>
        <v>0</v>
      </c>
      <c r="L566" s="273" t="s">
        <v>1358</v>
      </c>
      <c r="M566" s="273" t="s">
        <v>850</v>
      </c>
      <c r="N566" s="273"/>
      <c r="O566" s="285"/>
      <c r="P566" s="285"/>
      <c r="Q566" s="285"/>
      <c r="R566" s="285"/>
    </row>
    <row r="567" spans="1:18" s="45" customFormat="1" ht="18.75" customHeight="1" thickBot="1">
      <c r="A567" s="233"/>
      <c r="B567" s="91">
        <v>239</v>
      </c>
      <c r="C567" s="90" t="s">
        <v>246</v>
      </c>
      <c r="D567" s="90"/>
      <c r="E567" s="90"/>
      <c r="F567" s="68"/>
      <c r="G567" s="91" t="s">
        <v>18</v>
      </c>
      <c r="H567" s="123">
        <v>6.3</v>
      </c>
      <c r="I567" s="317"/>
      <c r="J567" s="90" t="s">
        <v>1575</v>
      </c>
      <c r="K567" s="313">
        <f>A567*H567</f>
        <v>0</v>
      </c>
      <c r="L567" s="273" t="s">
        <v>1359</v>
      </c>
      <c r="M567" s="273" t="s">
        <v>247</v>
      </c>
      <c r="N567" s="273"/>
      <c r="O567" s="285"/>
      <c r="P567" s="285"/>
      <c r="Q567" s="285"/>
      <c r="R567" s="285"/>
    </row>
    <row r="568" spans="1:18" s="45" customFormat="1" ht="18.75" customHeight="1" thickBot="1">
      <c r="A568" s="233"/>
      <c r="B568" s="91">
        <v>36</v>
      </c>
      <c r="C568" s="90" t="s">
        <v>2091</v>
      </c>
      <c r="D568" s="90"/>
      <c r="E568" s="90"/>
      <c r="F568" s="68"/>
      <c r="G568" s="91" t="s">
        <v>18</v>
      </c>
      <c r="H568" s="123">
        <v>6.3</v>
      </c>
      <c r="I568" s="317"/>
      <c r="J568" s="90" t="s">
        <v>1575</v>
      </c>
      <c r="K568" s="313">
        <f>A568*H568</f>
        <v>0</v>
      </c>
      <c r="L568" s="273" t="s">
        <v>2092</v>
      </c>
      <c r="M568" s="273" t="s">
        <v>2093</v>
      </c>
      <c r="N568" s="273"/>
      <c r="O568" s="285"/>
      <c r="P568" s="285"/>
      <c r="Q568" s="285"/>
      <c r="R568" s="285"/>
    </row>
    <row r="569" spans="1:18" s="45" customFormat="1" ht="18.75" customHeight="1" thickBot="1">
      <c r="A569" s="233"/>
      <c r="B569" s="91">
        <v>104</v>
      </c>
      <c r="C569" s="90" t="s">
        <v>1670</v>
      </c>
      <c r="D569" s="90"/>
      <c r="E569" s="90"/>
      <c r="F569" s="68"/>
      <c r="G569" s="91" t="s">
        <v>18</v>
      </c>
      <c r="H569" s="123">
        <v>6.3</v>
      </c>
      <c r="I569" s="317"/>
      <c r="J569" s="90" t="s">
        <v>1578</v>
      </c>
      <c r="K569" s="313">
        <f>A569*H569</f>
        <v>0</v>
      </c>
      <c r="L569" s="273" t="s">
        <v>1671</v>
      </c>
      <c r="M569" s="273" t="s">
        <v>1672</v>
      </c>
      <c r="N569" s="273"/>
      <c r="O569" s="285"/>
      <c r="P569" s="285"/>
      <c r="Q569" s="285"/>
      <c r="R569" s="285"/>
    </row>
    <row r="570" spans="1:18" s="45" customFormat="1" ht="18.75" customHeight="1" thickBot="1">
      <c r="A570" s="233"/>
      <c r="B570" s="91">
        <v>93</v>
      </c>
      <c r="C570" s="90" t="s">
        <v>843</v>
      </c>
      <c r="D570" s="90"/>
      <c r="E570" s="90"/>
      <c r="F570" s="68"/>
      <c r="G570" s="91" t="s">
        <v>18</v>
      </c>
      <c r="H570" s="123">
        <v>6.3</v>
      </c>
      <c r="I570" s="317"/>
      <c r="J570" s="90" t="s">
        <v>1568</v>
      </c>
      <c r="K570" s="313">
        <f>A570*H570</f>
        <v>0</v>
      </c>
      <c r="L570" s="273" t="s">
        <v>1360</v>
      </c>
      <c r="M570" s="273" t="s">
        <v>844</v>
      </c>
      <c r="N570" s="273"/>
      <c r="O570" s="285"/>
      <c r="P570" s="285"/>
      <c r="Q570" s="285"/>
      <c r="R570" s="285"/>
    </row>
    <row r="571" spans="1:18" s="45" customFormat="1" ht="18.75" customHeight="1" thickBot="1">
      <c r="A571" s="233"/>
      <c r="B571" s="91">
        <v>180</v>
      </c>
      <c r="C571" s="90" t="s">
        <v>847</v>
      </c>
      <c r="D571" s="90"/>
      <c r="E571" s="90"/>
      <c r="F571" s="68"/>
      <c r="G571" s="91" t="s">
        <v>18</v>
      </c>
      <c r="H571" s="123">
        <v>6.3</v>
      </c>
      <c r="I571" s="317"/>
      <c r="J571" s="90" t="s">
        <v>1568</v>
      </c>
      <c r="K571" s="313">
        <f>A571*H571</f>
        <v>0</v>
      </c>
      <c r="L571" s="273" t="s">
        <v>1361</v>
      </c>
      <c r="M571" s="273" t="s">
        <v>848</v>
      </c>
      <c r="N571" s="273"/>
      <c r="O571" s="285"/>
      <c r="P571" s="285"/>
      <c r="Q571" s="285"/>
      <c r="R571" s="285"/>
    </row>
    <row r="572" spans="1:18" s="45" customFormat="1" ht="18.75" customHeight="1" thickBot="1">
      <c r="A572" s="233"/>
      <c r="B572" s="91">
        <v>1158</v>
      </c>
      <c r="C572" s="90" t="s">
        <v>845</v>
      </c>
      <c r="D572" s="90"/>
      <c r="E572" s="90"/>
      <c r="F572" s="68"/>
      <c r="G572" s="91" t="s">
        <v>18</v>
      </c>
      <c r="H572" s="123">
        <v>6.3</v>
      </c>
      <c r="I572" s="317"/>
      <c r="J572" s="90" t="s">
        <v>1568</v>
      </c>
      <c r="K572" s="313">
        <f>A572*H572</f>
        <v>0</v>
      </c>
      <c r="L572" s="273" t="s">
        <v>1362</v>
      </c>
      <c r="M572" s="273" t="s">
        <v>846</v>
      </c>
      <c r="N572" s="273"/>
      <c r="O572" s="285"/>
      <c r="P572" s="285"/>
      <c r="Q572" s="285"/>
      <c r="R572" s="285"/>
    </row>
    <row r="573" spans="1:18" s="45" customFormat="1" ht="18.75" customHeight="1" thickBot="1">
      <c r="A573" s="233"/>
      <c r="B573" s="91">
        <v>677</v>
      </c>
      <c r="C573" s="162" t="s">
        <v>376</v>
      </c>
      <c r="D573" s="90"/>
      <c r="E573" s="90"/>
      <c r="F573" s="68"/>
      <c r="G573" s="91" t="s">
        <v>15</v>
      </c>
      <c r="H573" s="123">
        <v>7.9</v>
      </c>
      <c r="I573" s="317"/>
      <c r="J573" s="90" t="s">
        <v>1575</v>
      </c>
      <c r="K573" s="313">
        <f>A573*H573</f>
        <v>0</v>
      </c>
      <c r="L573" s="273" t="s">
        <v>1363</v>
      </c>
      <c r="M573" s="273" t="s">
        <v>377</v>
      </c>
      <c r="N573" s="273"/>
      <c r="O573" s="285"/>
      <c r="P573" s="285"/>
      <c r="Q573" s="285"/>
      <c r="R573" s="285"/>
    </row>
    <row r="574" spans="1:18" s="45" customFormat="1" ht="18.75" customHeight="1" thickBot="1">
      <c r="A574" s="233"/>
      <c r="B574" s="91">
        <v>3660</v>
      </c>
      <c r="C574" s="90" t="s">
        <v>35</v>
      </c>
      <c r="D574" s="90"/>
      <c r="E574" s="90"/>
      <c r="F574" s="68"/>
      <c r="G574" s="91" t="s">
        <v>18</v>
      </c>
      <c r="H574" s="123">
        <v>6.1</v>
      </c>
      <c r="I574" s="317"/>
      <c r="J574" s="90" t="s">
        <v>1568</v>
      </c>
      <c r="K574" s="313">
        <f>A574*H574</f>
        <v>0</v>
      </c>
      <c r="L574" s="273" t="s">
        <v>1364</v>
      </c>
      <c r="M574" s="273" t="s">
        <v>117</v>
      </c>
      <c r="N574" s="273"/>
      <c r="O574" s="285"/>
      <c r="P574" s="285"/>
      <c r="Q574" s="285"/>
      <c r="R574" s="285"/>
    </row>
    <row r="575" spans="1:18" s="45" customFormat="1" ht="18.75" customHeight="1" thickBot="1">
      <c r="A575" s="233"/>
      <c r="B575" s="91">
        <v>1115</v>
      </c>
      <c r="C575" s="90" t="s">
        <v>250</v>
      </c>
      <c r="D575" s="90"/>
      <c r="E575" s="90"/>
      <c r="F575" s="68"/>
      <c r="G575" s="91" t="s">
        <v>18</v>
      </c>
      <c r="H575" s="123">
        <v>6.2</v>
      </c>
      <c r="I575" s="317"/>
      <c r="J575" s="90" t="s">
        <v>1573</v>
      </c>
      <c r="K575" s="313">
        <f>A575*H575</f>
        <v>0</v>
      </c>
      <c r="L575" s="273" t="s">
        <v>1365</v>
      </c>
      <c r="M575" s="273" t="s">
        <v>251</v>
      </c>
      <c r="N575" s="273"/>
      <c r="O575" s="285"/>
      <c r="P575" s="285"/>
      <c r="Q575" s="285"/>
      <c r="R575" s="285"/>
    </row>
    <row r="576" spans="1:18" s="45" customFormat="1" ht="18.75" customHeight="1" thickBot="1">
      <c r="A576" s="233"/>
      <c r="B576" s="91">
        <v>285</v>
      </c>
      <c r="C576" s="90" t="s">
        <v>860</v>
      </c>
      <c r="D576" s="90"/>
      <c r="E576" s="90"/>
      <c r="F576" s="68"/>
      <c r="G576" s="91" t="s">
        <v>18</v>
      </c>
      <c r="H576" s="123">
        <v>7.8</v>
      </c>
      <c r="I576" s="317"/>
      <c r="J576" s="90" t="s">
        <v>1575</v>
      </c>
      <c r="K576" s="313">
        <f>A576*H576</f>
        <v>0</v>
      </c>
      <c r="L576" s="273" t="s">
        <v>1366</v>
      </c>
      <c r="M576" s="273" t="s">
        <v>861</v>
      </c>
      <c r="N576" s="273"/>
      <c r="O576" s="285"/>
      <c r="P576" s="285"/>
      <c r="Q576" s="285"/>
      <c r="R576" s="285"/>
    </row>
    <row r="577" spans="1:149" s="45" customFormat="1" ht="18.75" customHeight="1" thickBot="1">
      <c r="A577" s="233"/>
      <c r="B577" s="91">
        <v>290</v>
      </c>
      <c r="C577" s="90" t="s">
        <v>862</v>
      </c>
      <c r="D577" s="90"/>
      <c r="E577" s="90"/>
      <c r="F577" s="68"/>
      <c r="G577" s="91" t="s">
        <v>18</v>
      </c>
      <c r="H577" s="123">
        <v>7.8</v>
      </c>
      <c r="I577" s="317"/>
      <c r="J577" s="90" t="s">
        <v>1575</v>
      </c>
      <c r="K577" s="313">
        <f>A577*H577</f>
        <v>0</v>
      </c>
      <c r="L577" s="273" t="s">
        <v>1367</v>
      </c>
      <c r="M577" s="273" t="s">
        <v>863</v>
      </c>
      <c r="N577" s="273"/>
      <c r="O577" s="285"/>
      <c r="P577" s="285"/>
      <c r="Q577" s="285"/>
      <c r="R577" s="285"/>
    </row>
    <row r="578" spans="1:149" s="45" customFormat="1" ht="18.75" customHeight="1" thickBot="1">
      <c r="A578" s="233"/>
      <c r="B578" s="91">
        <v>115</v>
      </c>
      <c r="C578" s="90" t="s">
        <v>260</v>
      </c>
      <c r="D578" s="90"/>
      <c r="E578" s="90"/>
      <c r="F578" s="68"/>
      <c r="G578" s="91" t="s">
        <v>18</v>
      </c>
      <c r="H578" s="123">
        <v>7.8</v>
      </c>
      <c r="I578" s="317"/>
      <c r="J578" s="90" t="s">
        <v>1578</v>
      </c>
      <c r="K578" s="313">
        <f>A578*H578</f>
        <v>0</v>
      </c>
      <c r="L578" s="273" t="s">
        <v>1368</v>
      </c>
      <c r="M578" s="273" t="s">
        <v>261</v>
      </c>
      <c r="N578" s="273"/>
      <c r="O578" s="285"/>
      <c r="P578" s="285"/>
      <c r="Q578" s="285"/>
      <c r="R578" s="285"/>
    </row>
    <row r="579" spans="1:149" s="45" customFormat="1" ht="18.75" customHeight="1" thickBot="1">
      <c r="A579" s="233"/>
      <c r="B579" s="91">
        <v>148</v>
      </c>
      <c r="C579" s="90" t="s">
        <v>262</v>
      </c>
      <c r="D579" s="90"/>
      <c r="E579" s="90"/>
      <c r="F579" s="68"/>
      <c r="G579" s="91" t="s">
        <v>18</v>
      </c>
      <c r="H579" s="123">
        <v>7.8</v>
      </c>
      <c r="I579" s="317"/>
      <c r="J579" s="90" t="s">
        <v>1578</v>
      </c>
      <c r="K579" s="313">
        <f>A579*H579</f>
        <v>0</v>
      </c>
      <c r="L579" s="273" t="s">
        <v>1369</v>
      </c>
      <c r="M579" s="273" t="s">
        <v>263</v>
      </c>
      <c r="N579" s="273"/>
      <c r="O579" s="285"/>
      <c r="P579" s="285"/>
      <c r="Q579" s="285"/>
      <c r="R579" s="285"/>
    </row>
    <row r="580" spans="1:149" s="45" customFormat="1" ht="18.75" customHeight="1" thickBot="1">
      <c r="A580" s="233"/>
      <c r="B580" s="91">
        <v>92</v>
      </c>
      <c r="C580" s="90" t="s">
        <v>264</v>
      </c>
      <c r="D580" s="90"/>
      <c r="E580" s="90"/>
      <c r="F580" s="68"/>
      <c r="G580" s="91" t="s">
        <v>18</v>
      </c>
      <c r="H580" s="123">
        <v>7.4</v>
      </c>
      <c r="I580" s="317"/>
      <c r="J580" s="90" t="s">
        <v>1578</v>
      </c>
      <c r="K580" s="313">
        <f>A580*H580</f>
        <v>0</v>
      </c>
      <c r="L580" s="273" t="s">
        <v>1370</v>
      </c>
      <c r="M580" s="273" t="s">
        <v>265</v>
      </c>
      <c r="N580" s="273"/>
      <c r="O580" s="285"/>
      <c r="P580" s="285"/>
      <c r="Q580" s="285"/>
      <c r="R580" s="285"/>
    </row>
    <row r="581" spans="1:149" s="45" customFormat="1" ht="18.75" customHeight="1" thickBot="1">
      <c r="A581" s="233"/>
      <c r="B581" s="91">
        <v>280</v>
      </c>
      <c r="C581" s="90" t="s">
        <v>868</v>
      </c>
      <c r="D581" s="90"/>
      <c r="E581" s="90"/>
      <c r="F581" s="68" t="s">
        <v>46</v>
      </c>
      <c r="G581" s="91" t="s">
        <v>18</v>
      </c>
      <c r="H581" s="123">
        <v>8.1999999999999993</v>
      </c>
      <c r="I581" s="317"/>
      <c r="J581" s="90" t="s">
        <v>1575</v>
      </c>
      <c r="K581" s="313">
        <f>A581*H581</f>
        <v>0</v>
      </c>
      <c r="L581" s="273" t="s">
        <v>1371</v>
      </c>
      <c r="M581" s="273" t="s">
        <v>869</v>
      </c>
      <c r="N581" s="273"/>
      <c r="O581" s="285"/>
      <c r="P581" s="285"/>
      <c r="Q581" s="285"/>
      <c r="R581" s="285"/>
    </row>
    <row r="582" spans="1:149" s="45" customFormat="1" ht="18.75" customHeight="1" thickBot="1">
      <c r="A582" s="233"/>
      <c r="B582" s="91">
        <v>183</v>
      </c>
      <c r="C582" s="90" t="s">
        <v>866</v>
      </c>
      <c r="D582" s="90"/>
      <c r="E582" s="90"/>
      <c r="F582" s="68" t="s">
        <v>46</v>
      </c>
      <c r="G582" s="91" t="s">
        <v>18</v>
      </c>
      <c r="H582" s="123">
        <v>8.1999999999999993</v>
      </c>
      <c r="I582" s="317"/>
      <c r="J582" s="90" t="s">
        <v>1575</v>
      </c>
      <c r="K582" s="313">
        <f>A582*H582</f>
        <v>0</v>
      </c>
      <c r="L582" s="273" t="s">
        <v>1372</v>
      </c>
      <c r="M582" s="273" t="s">
        <v>867</v>
      </c>
      <c r="N582" s="273"/>
      <c r="O582" s="285"/>
      <c r="P582" s="285"/>
      <c r="Q582" s="285"/>
      <c r="R582" s="285"/>
    </row>
    <row r="583" spans="1:149" s="45" customFormat="1" ht="18.75" customHeight="1" thickBot="1">
      <c r="A583" s="233"/>
      <c r="B583" s="91">
        <v>132</v>
      </c>
      <c r="C583" s="90" t="s">
        <v>864</v>
      </c>
      <c r="D583" s="90"/>
      <c r="E583" s="90"/>
      <c r="F583" s="68" t="s">
        <v>46</v>
      </c>
      <c r="G583" s="91" t="s">
        <v>18</v>
      </c>
      <c r="H583" s="123">
        <v>8.1999999999999993</v>
      </c>
      <c r="I583" s="317"/>
      <c r="J583" s="90" t="s">
        <v>1577</v>
      </c>
      <c r="K583" s="313">
        <f>A583*H583</f>
        <v>0</v>
      </c>
      <c r="L583" s="273" t="s">
        <v>1373</v>
      </c>
      <c r="M583" s="273" t="s">
        <v>865</v>
      </c>
      <c r="N583" s="273"/>
      <c r="O583" s="285"/>
      <c r="P583" s="285"/>
      <c r="Q583" s="285"/>
      <c r="R583" s="285"/>
    </row>
    <row r="584" spans="1:149" s="45" customFormat="1" ht="18.75" customHeight="1" thickBot="1">
      <c r="A584" s="233"/>
      <c r="B584" s="91">
        <v>53</v>
      </c>
      <c r="C584" s="90" t="s">
        <v>870</v>
      </c>
      <c r="D584" s="90"/>
      <c r="E584" s="90"/>
      <c r="F584" s="68"/>
      <c r="G584" s="91" t="s">
        <v>18</v>
      </c>
      <c r="H584" s="123">
        <v>8.1999999999999993</v>
      </c>
      <c r="I584" s="317"/>
      <c r="J584" s="90" t="s">
        <v>1575</v>
      </c>
      <c r="K584" s="313">
        <f>A584*H584</f>
        <v>0</v>
      </c>
      <c r="L584" s="273" t="s">
        <v>1374</v>
      </c>
      <c r="M584" s="273" t="s">
        <v>871</v>
      </c>
      <c r="N584" s="273"/>
      <c r="O584" s="285"/>
      <c r="P584" s="285"/>
      <c r="Q584" s="285"/>
      <c r="R584" s="285"/>
    </row>
    <row r="585" spans="1:149" s="45" customFormat="1" ht="18.75" customHeight="1" thickBot="1">
      <c r="A585" s="233"/>
      <c r="B585" s="91">
        <v>681</v>
      </c>
      <c r="C585" s="90" t="s">
        <v>252</v>
      </c>
      <c r="D585" s="90"/>
      <c r="E585" s="90"/>
      <c r="F585" s="68"/>
      <c r="G585" s="91" t="s">
        <v>18</v>
      </c>
      <c r="H585" s="123">
        <v>7.4</v>
      </c>
      <c r="I585" s="317"/>
      <c r="J585" s="90" t="s">
        <v>1575</v>
      </c>
      <c r="K585" s="313">
        <f>A585*H585</f>
        <v>0</v>
      </c>
      <c r="L585" s="273" t="s">
        <v>1375</v>
      </c>
      <c r="M585" s="273" t="s">
        <v>253</v>
      </c>
      <c r="N585" s="273"/>
      <c r="O585" s="285"/>
      <c r="P585" s="285"/>
      <c r="Q585" s="285"/>
      <c r="R585" s="285"/>
    </row>
    <row r="586" spans="1:149" s="45" customFormat="1" ht="18.75" customHeight="1" thickBot="1">
      <c r="A586" s="233"/>
      <c r="B586" s="91">
        <v>36</v>
      </c>
      <c r="C586" s="90" t="s">
        <v>257</v>
      </c>
      <c r="D586" s="90"/>
      <c r="E586" s="90"/>
      <c r="F586" s="68" t="s">
        <v>46</v>
      </c>
      <c r="G586" s="91" t="s">
        <v>18</v>
      </c>
      <c r="H586" s="123">
        <v>8.4</v>
      </c>
      <c r="I586" s="317"/>
      <c r="J586" s="90" t="s">
        <v>1575</v>
      </c>
      <c r="K586" s="313">
        <f>A586*H586</f>
        <v>0</v>
      </c>
      <c r="L586" s="273" t="s">
        <v>1376</v>
      </c>
      <c r="M586" s="273" t="s">
        <v>258</v>
      </c>
      <c r="N586" s="273"/>
      <c r="O586" s="285"/>
      <c r="P586" s="285"/>
      <c r="Q586" s="285"/>
      <c r="R586" s="285"/>
    </row>
    <row r="587" spans="1:149" s="45" customFormat="1" ht="18.75" customHeight="1" thickBot="1">
      <c r="A587" s="233"/>
      <c r="B587" s="91">
        <v>140</v>
      </c>
      <c r="C587" s="90" t="s">
        <v>854</v>
      </c>
      <c r="D587" s="90"/>
      <c r="E587" s="90"/>
      <c r="F587" s="68" t="s">
        <v>46</v>
      </c>
      <c r="G587" s="91" t="s">
        <v>18</v>
      </c>
      <c r="H587" s="123">
        <v>8.4</v>
      </c>
      <c r="I587" s="317"/>
      <c r="J587" s="90" t="s">
        <v>1578</v>
      </c>
      <c r="K587" s="313">
        <f>A587*H587</f>
        <v>0</v>
      </c>
      <c r="L587" s="273" t="s">
        <v>1377</v>
      </c>
      <c r="M587" s="273" t="s">
        <v>855</v>
      </c>
      <c r="N587" s="273"/>
      <c r="O587" s="285"/>
      <c r="P587" s="285"/>
      <c r="Q587" s="285"/>
      <c r="R587" s="285"/>
    </row>
    <row r="588" spans="1:149" s="45" customFormat="1" ht="18.75" customHeight="1" thickBot="1">
      <c r="A588" s="233"/>
      <c r="B588" s="91">
        <v>72</v>
      </c>
      <c r="C588" s="162" t="s">
        <v>255</v>
      </c>
      <c r="D588" s="90"/>
      <c r="E588" s="90"/>
      <c r="F588" s="68" t="s">
        <v>46</v>
      </c>
      <c r="G588" s="91" t="s">
        <v>18</v>
      </c>
      <c r="H588" s="123">
        <v>8.4</v>
      </c>
      <c r="I588" s="317"/>
      <c r="J588" s="90" t="s">
        <v>1578</v>
      </c>
      <c r="K588" s="313">
        <f>A588*H588</f>
        <v>0</v>
      </c>
      <c r="L588" s="273" t="s">
        <v>1378</v>
      </c>
      <c r="M588" s="273" t="s">
        <v>256</v>
      </c>
      <c r="N588" s="273"/>
      <c r="O588" s="285"/>
      <c r="P588" s="285"/>
      <c r="Q588" s="285"/>
      <c r="R588" s="285"/>
    </row>
    <row r="589" spans="1:149" s="45" customFormat="1" ht="18.75" customHeight="1" thickBot="1">
      <c r="A589" s="233"/>
      <c r="B589" s="91">
        <v>613</v>
      </c>
      <c r="C589" s="90" t="s">
        <v>259</v>
      </c>
      <c r="D589" s="90"/>
      <c r="E589" s="90"/>
      <c r="F589" s="68"/>
      <c r="G589" s="91" t="s">
        <v>18</v>
      </c>
      <c r="H589" s="123">
        <v>7.4</v>
      </c>
      <c r="I589" s="317"/>
      <c r="J589" s="90" t="s">
        <v>1575</v>
      </c>
      <c r="K589" s="313">
        <f>A589*H589</f>
        <v>0</v>
      </c>
      <c r="L589" s="273" t="s">
        <v>1379</v>
      </c>
      <c r="M589" s="273" t="s">
        <v>118</v>
      </c>
      <c r="N589" s="273"/>
      <c r="O589" s="276"/>
      <c r="P589" s="276"/>
      <c r="Q589" s="276"/>
      <c r="R589" s="276"/>
      <c r="S589" s="89"/>
      <c r="T589" s="89"/>
      <c r="U589" s="89"/>
      <c r="V589" s="89"/>
      <c r="W589" s="89"/>
      <c r="X589" s="89"/>
      <c r="Y589" s="89"/>
      <c r="Z589" s="89"/>
      <c r="AA589" s="89"/>
      <c r="AB589" s="89"/>
      <c r="AC589" s="89"/>
      <c r="AD589" s="89"/>
      <c r="AE589" s="89"/>
      <c r="AF589" s="89"/>
      <c r="AG589" s="89"/>
      <c r="AH589" s="89"/>
      <c r="AI589" s="89"/>
      <c r="AJ589" s="89"/>
      <c r="AK589" s="89"/>
      <c r="AL589" s="89"/>
      <c r="AM589" s="89"/>
      <c r="AN589" s="89"/>
      <c r="AO589" s="89"/>
      <c r="AP589" s="89"/>
      <c r="AQ589" s="89"/>
      <c r="AR589" s="89"/>
      <c r="AS589" s="89"/>
      <c r="AT589" s="89"/>
      <c r="AU589" s="89"/>
      <c r="AV589" s="89"/>
      <c r="AW589" s="89"/>
      <c r="AX589" s="89"/>
      <c r="AY589" s="89"/>
      <c r="AZ589" s="89"/>
      <c r="BA589" s="89"/>
      <c r="BB589" s="89"/>
      <c r="BC589" s="89"/>
      <c r="BD589" s="89"/>
      <c r="BE589" s="89"/>
      <c r="BF589" s="89"/>
      <c r="BG589" s="89"/>
      <c r="BH589" s="89"/>
      <c r="BI589" s="89"/>
      <c r="BJ589" s="89"/>
      <c r="BK589" s="89"/>
      <c r="BL589" s="89"/>
      <c r="BM589" s="89"/>
      <c r="BN589" s="89"/>
      <c r="BO589" s="89"/>
      <c r="BP589" s="89"/>
      <c r="BQ589" s="89"/>
      <c r="BR589" s="89"/>
      <c r="BS589" s="89"/>
      <c r="BT589" s="89"/>
      <c r="BU589" s="89"/>
      <c r="BV589" s="89"/>
      <c r="BW589" s="89"/>
      <c r="BX589" s="89"/>
      <c r="BY589" s="89"/>
      <c r="BZ589" s="89"/>
      <c r="CA589" s="89"/>
      <c r="CB589" s="89"/>
      <c r="CC589" s="89"/>
      <c r="CD589" s="89"/>
      <c r="CE589" s="89"/>
      <c r="CF589" s="89"/>
      <c r="CG589" s="89"/>
      <c r="CH589" s="89"/>
      <c r="CI589" s="89"/>
      <c r="CJ589" s="89"/>
      <c r="CK589" s="89"/>
      <c r="CL589" s="89"/>
      <c r="CM589" s="89"/>
      <c r="CN589" s="89"/>
      <c r="CO589" s="89"/>
      <c r="CP589" s="89"/>
      <c r="CQ589" s="89"/>
      <c r="CR589" s="89"/>
      <c r="CS589" s="89"/>
      <c r="CT589" s="89"/>
      <c r="CU589" s="89"/>
      <c r="CV589" s="89"/>
      <c r="CW589" s="89"/>
      <c r="CX589" s="89"/>
      <c r="CY589" s="89"/>
      <c r="CZ589" s="89"/>
      <c r="DA589" s="89"/>
      <c r="DB589" s="89"/>
      <c r="DC589" s="89"/>
      <c r="DD589" s="89"/>
      <c r="DE589" s="89"/>
      <c r="DF589" s="89"/>
      <c r="DG589" s="89"/>
      <c r="DH589" s="89"/>
      <c r="DI589" s="89"/>
      <c r="DJ589" s="89"/>
      <c r="DK589" s="89"/>
      <c r="DL589" s="89"/>
      <c r="DM589" s="89"/>
      <c r="DN589" s="89"/>
      <c r="DO589" s="89"/>
      <c r="DP589" s="89"/>
      <c r="DQ589" s="89"/>
      <c r="DR589" s="89"/>
      <c r="DS589" s="89"/>
      <c r="DT589" s="89"/>
      <c r="DU589" s="89"/>
      <c r="DV589" s="89"/>
      <c r="DW589" s="89"/>
      <c r="DX589" s="89"/>
      <c r="DY589" s="89"/>
      <c r="DZ589" s="89"/>
      <c r="EA589" s="89"/>
      <c r="EB589" s="89"/>
      <c r="EC589" s="89"/>
      <c r="ED589" s="89"/>
      <c r="EE589" s="89"/>
      <c r="EF589" s="89"/>
      <c r="EG589" s="89"/>
      <c r="EH589" s="89"/>
      <c r="EI589" s="89"/>
      <c r="EJ589" s="89"/>
      <c r="EK589" s="89"/>
      <c r="EL589" s="89"/>
      <c r="EM589" s="89"/>
      <c r="EN589" s="89"/>
      <c r="EO589" s="89"/>
      <c r="EP589" s="89"/>
      <c r="EQ589" s="89"/>
      <c r="ER589" s="89"/>
      <c r="ES589" s="89"/>
    </row>
    <row r="590" spans="1:149" s="45" customFormat="1" ht="18.75" customHeight="1" thickBot="1">
      <c r="A590" s="233"/>
      <c r="B590" s="91">
        <v>235</v>
      </c>
      <c r="C590" s="90" t="s">
        <v>853</v>
      </c>
      <c r="D590" s="90"/>
      <c r="E590" s="90"/>
      <c r="F590" s="68"/>
      <c r="G590" s="91" t="s">
        <v>18</v>
      </c>
      <c r="H590" s="123">
        <v>7.8</v>
      </c>
      <c r="I590" s="317"/>
      <c r="J590" s="90" t="s">
        <v>1575</v>
      </c>
      <c r="K590" s="313">
        <f>A590*H590</f>
        <v>0</v>
      </c>
      <c r="L590" s="273" t="s">
        <v>1380</v>
      </c>
      <c r="M590" s="273" t="s">
        <v>254</v>
      </c>
      <c r="N590" s="273"/>
      <c r="O590" s="285"/>
      <c r="P590" s="285"/>
      <c r="Q590" s="285"/>
      <c r="R590" s="285"/>
    </row>
    <row r="591" spans="1:149" s="45" customFormat="1" ht="18.75" customHeight="1" thickBot="1">
      <c r="A591" s="233"/>
      <c r="B591" s="91">
        <v>551</v>
      </c>
      <c r="C591" s="90" t="s">
        <v>2094</v>
      </c>
      <c r="D591" s="90"/>
      <c r="E591" s="90"/>
      <c r="F591" s="68"/>
      <c r="G591" s="91" t="s">
        <v>18</v>
      </c>
      <c r="H591" s="123">
        <v>7.8</v>
      </c>
      <c r="I591" s="317"/>
      <c r="J591" s="90" t="s">
        <v>1578</v>
      </c>
      <c r="K591" s="313">
        <f>A591*H591</f>
        <v>0</v>
      </c>
      <c r="L591" s="273" t="s">
        <v>2095</v>
      </c>
      <c r="M591" s="273" t="s">
        <v>2096</v>
      </c>
      <c r="N591" s="273"/>
      <c r="O591" s="285"/>
      <c r="P591" s="285"/>
      <c r="Q591" s="285"/>
      <c r="R591" s="285"/>
    </row>
    <row r="592" spans="1:149" s="45" customFormat="1" ht="18.75" customHeight="1" thickBot="1">
      <c r="A592" s="233"/>
      <c r="B592" s="91">
        <v>132</v>
      </c>
      <c r="C592" s="90" t="s">
        <v>856</v>
      </c>
      <c r="D592" s="90"/>
      <c r="E592" s="90"/>
      <c r="F592" s="68"/>
      <c r="G592" s="91" t="s">
        <v>18</v>
      </c>
      <c r="H592" s="123">
        <v>7.8</v>
      </c>
      <c r="I592" s="317"/>
      <c r="J592" s="90" t="s">
        <v>1577</v>
      </c>
      <c r="K592" s="313">
        <f>A592*H592</f>
        <v>0</v>
      </c>
      <c r="L592" s="273" t="s">
        <v>1381</v>
      </c>
      <c r="M592" s="273" t="s">
        <v>857</v>
      </c>
      <c r="N592" s="273"/>
      <c r="O592" s="285"/>
      <c r="P592" s="285"/>
      <c r="Q592" s="285"/>
      <c r="R592" s="285"/>
    </row>
    <row r="593" spans="1:151" s="45" customFormat="1" ht="18.75" customHeight="1" thickBot="1">
      <c r="A593" s="233"/>
      <c r="B593" s="91">
        <v>37</v>
      </c>
      <c r="C593" s="90" t="s">
        <v>2321</v>
      </c>
      <c r="D593" s="90"/>
      <c r="E593" s="90"/>
      <c r="F593" s="68"/>
      <c r="G593" s="91" t="s">
        <v>18</v>
      </c>
      <c r="H593" s="123">
        <v>7.8</v>
      </c>
      <c r="I593" s="317"/>
      <c r="J593" s="90" t="s">
        <v>1578</v>
      </c>
      <c r="K593" s="313">
        <f>A593*H593</f>
        <v>0</v>
      </c>
      <c r="L593" s="273" t="s">
        <v>2322</v>
      </c>
      <c r="M593" s="273" t="s">
        <v>2323</v>
      </c>
      <c r="N593" s="273"/>
      <c r="O593" s="285"/>
      <c r="P593" s="285"/>
      <c r="Q593" s="285"/>
      <c r="R593" s="285"/>
    </row>
    <row r="594" spans="1:151" s="45" customFormat="1" ht="18.75" customHeight="1" thickBot="1">
      <c r="A594" s="233"/>
      <c r="B594" s="91">
        <v>77</v>
      </c>
      <c r="C594" s="90" t="s">
        <v>2097</v>
      </c>
      <c r="D594" s="90"/>
      <c r="E594" s="90"/>
      <c r="F594" s="68"/>
      <c r="G594" s="91" t="s">
        <v>18</v>
      </c>
      <c r="H594" s="123">
        <v>7.8</v>
      </c>
      <c r="I594" s="317"/>
      <c r="J594" s="90" t="s">
        <v>1575</v>
      </c>
      <c r="K594" s="313">
        <f>A594*H594</f>
        <v>0</v>
      </c>
      <c r="L594" s="273" t="s">
        <v>2098</v>
      </c>
      <c r="M594" s="273" t="s">
        <v>2099</v>
      </c>
      <c r="N594" s="273"/>
      <c r="O594" s="285"/>
      <c r="P594" s="285"/>
      <c r="Q594" s="285"/>
      <c r="R594" s="285"/>
    </row>
    <row r="595" spans="1:151" s="45" customFormat="1" ht="18.75" customHeight="1" thickBot="1">
      <c r="A595" s="233"/>
      <c r="B595" s="91">
        <v>203</v>
      </c>
      <c r="C595" s="90" t="s">
        <v>858</v>
      </c>
      <c r="D595" s="90"/>
      <c r="E595" s="90"/>
      <c r="F595" s="68"/>
      <c r="G595" s="91" t="s">
        <v>18</v>
      </c>
      <c r="H595" s="123">
        <v>7.8</v>
      </c>
      <c r="I595" s="317"/>
      <c r="J595" s="90" t="s">
        <v>1577</v>
      </c>
      <c r="K595" s="313">
        <f>A595*H595</f>
        <v>0</v>
      </c>
      <c r="L595" s="273" t="s">
        <v>1382</v>
      </c>
      <c r="M595" s="273" t="s">
        <v>859</v>
      </c>
      <c r="N595" s="273"/>
      <c r="O595" s="285"/>
      <c r="P595" s="285"/>
      <c r="Q595" s="285"/>
      <c r="R595" s="285"/>
    </row>
    <row r="596" spans="1:151" s="45" customFormat="1" ht="18.75" customHeight="1" thickBot="1">
      <c r="A596" s="233"/>
      <c r="B596" s="91">
        <v>330</v>
      </c>
      <c r="C596" s="90" t="s">
        <v>872</v>
      </c>
      <c r="D596" s="90"/>
      <c r="E596" s="90"/>
      <c r="F596" s="68"/>
      <c r="G596" s="91" t="s">
        <v>18</v>
      </c>
      <c r="H596" s="123">
        <v>6.6</v>
      </c>
      <c r="I596" s="317"/>
      <c r="J596" s="90" t="s">
        <v>1577</v>
      </c>
      <c r="K596" s="313">
        <f>A596*H596</f>
        <v>0</v>
      </c>
      <c r="L596" s="273" t="s">
        <v>1383</v>
      </c>
      <c r="M596" s="273" t="s">
        <v>873</v>
      </c>
      <c r="N596" s="285"/>
      <c r="O596" s="285"/>
      <c r="P596" s="285"/>
      <c r="Q596" s="285"/>
      <c r="R596" s="285"/>
    </row>
    <row r="597" spans="1:151" s="45" customFormat="1" ht="18.75" customHeight="1" thickBot="1">
      <c r="A597" s="233"/>
      <c r="B597" s="91">
        <v>306</v>
      </c>
      <c r="C597" s="90" t="s">
        <v>874</v>
      </c>
      <c r="D597" s="90"/>
      <c r="E597" s="90"/>
      <c r="F597" s="68"/>
      <c r="G597" s="91" t="s">
        <v>18</v>
      </c>
      <c r="H597" s="123">
        <v>6.6</v>
      </c>
      <c r="I597" s="317"/>
      <c r="J597" s="90" t="s">
        <v>1578</v>
      </c>
      <c r="K597" s="313">
        <f>A597*H597</f>
        <v>0</v>
      </c>
      <c r="L597" s="273" t="s">
        <v>1384</v>
      </c>
      <c r="M597" s="273" t="s">
        <v>875</v>
      </c>
      <c r="N597" s="273"/>
      <c r="O597" s="285"/>
      <c r="P597" s="285"/>
      <c r="Q597" s="285"/>
      <c r="R597" s="285"/>
    </row>
    <row r="598" spans="1:151" s="45" customFormat="1" ht="18.75" customHeight="1" thickBot="1">
      <c r="A598" s="233"/>
      <c r="B598" s="91">
        <v>358</v>
      </c>
      <c r="C598" s="90" t="s">
        <v>1886</v>
      </c>
      <c r="D598" s="90"/>
      <c r="E598" s="90"/>
      <c r="F598" s="68"/>
      <c r="G598" s="91" t="s">
        <v>18</v>
      </c>
      <c r="H598" s="123">
        <v>6.6</v>
      </c>
      <c r="I598" s="317"/>
      <c r="J598" s="90" t="s">
        <v>1569</v>
      </c>
      <c r="K598" s="313">
        <f>A598*H598</f>
        <v>0</v>
      </c>
      <c r="L598" s="273" t="s">
        <v>1887</v>
      </c>
      <c r="M598" s="273" t="s">
        <v>1888</v>
      </c>
      <c r="N598" s="273"/>
      <c r="O598" s="285"/>
      <c r="P598" s="285"/>
      <c r="Q598" s="285"/>
      <c r="R598" s="285"/>
    </row>
    <row r="599" spans="1:151" s="45" customFormat="1" ht="18.75" customHeight="1" thickBot="1">
      <c r="A599" s="233"/>
      <c r="B599" s="91">
        <v>907</v>
      </c>
      <c r="C599" s="162" t="s">
        <v>266</v>
      </c>
      <c r="D599" s="90"/>
      <c r="E599" s="90"/>
      <c r="F599" s="68" t="s">
        <v>46</v>
      </c>
      <c r="G599" s="91" t="s">
        <v>18</v>
      </c>
      <c r="H599" s="123">
        <v>7.4</v>
      </c>
      <c r="I599" s="317"/>
      <c r="J599" s="90" t="s">
        <v>1577</v>
      </c>
      <c r="K599" s="313">
        <f>A599*H599</f>
        <v>0</v>
      </c>
      <c r="L599" s="273" t="s">
        <v>1385</v>
      </c>
      <c r="M599" s="273" t="s">
        <v>119</v>
      </c>
      <c r="N599" s="273"/>
      <c r="O599" s="285"/>
      <c r="P599" s="285"/>
      <c r="Q599" s="285"/>
      <c r="R599" s="285"/>
    </row>
    <row r="600" spans="1:151" s="45" customFormat="1" ht="18.75" customHeight="1" thickBot="1">
      <c r="A600" s="233"/>
      <c r="B600" s="91">
        <v>190</v>
      </c>
      <c r="C600" s="90" t="s">
        <v>1760</v>
      </c>
      <c r="D600" s="90"/>
      <c r="E600" s="90"/>
      <c r="F600" s="68"/>
      <c r="G600" s="91" t="s">
        <v>18</v>
      </c>
      <c r="H600" s="123">
        <v>6.2</v>
      </c>
      <c r="I600" s="317"/>
      <c r="J600" s="90" t="s">
        <v>2431</v>
      </c>
      <c r="K600" s="313">
        <f>A600*H600</f>
        <v>0</v>
      </c>
      <c r="L600" s="273" t="s">
        <v>1761</v>
      </c>
      <c r="M600" s="273" t="s">
        <v>1762</v>
      </c>
      <c r="N600" s="273"/>
      <c r="O600" s="285"/>
      <c r="P600" s="285"/>
      <c r="Q600" s="285"/>
      <c r="R600" s="285"/>
    </row>
    <row r="601" spans="1:151" s="45" customFormat="1" ht="18.75" customHeight="1" thickBot="1">
      <c r="A601" s="233"/>
      <c r="B601" s="91">
        <v>597</v>
      </c>
      <c r="C601" s="162" t="s">
        <v>26</v>
      </c>
      <c r="D601" s="90"/>
      <c r="E601" s="90"/>
      <c r="F601" s="68"/>
      <c r="G601" s="91" t="s">
        <v>15</v>
      </c>
      <c r="H601" s="123">
        <v>8.1999999999999993</v>
      </c>
      <c r="I601" s="317"/>
      <c r="J601" s="90" t="s">
        <v>1578</v>
      </c>
      <c r="K601" s="313">
        <f>A601*H601</f>
        <v>0</v>
      </c>
      <c r="L601" s="273" t="s">
        <v>1386</v>
      </c>
      <c r="M601" s="273" t="s">
        <v>120</v>
      </c>
      <c r="N601" s="273"/>
      <c r="O601" s="285"/>
      <c r="P601" s="285"/>
      <c r="Q601" s="285"/>
      <c r="R601" s="285"/>
    </row>
    <row r="602" spans="1:151" s="45" customFormat="1" ht="18.75" customHeight="1" thickBot="1">
      <c r="A602" s="233"/>
      <c r="B602" s="91">
        <v>901</v>
      </c>
      <c r="C602" s="90" t="s">
        <v>1763</v>
      </c>
      <c r="D602" s="90"/>
      <c r="E602" s="90"/>
      <c r="F602" s="68"/>
      <c r="G602" s="91" t="s">
        <v>15</v>
      </c>
      <c r="H602" s="123">
        <v>8.1999999999999993</v>
      </c>
      <c r="I602" s="317"/>
      <c r="J602" s="90" t="s">
        <v>1908</v>
      </c>
      <c r="K602" s="313">
        <f>A602*H602</f>
        <v>0</v>
      </c>
      <c r="L602" s="273" t="s">
        <v>1764</v>
      </c>
      <c r="M602" s="273" t="s">
        <v>1765</v>
      </c>
      <c r="N602" s="273"/>
      <c r="O602" s="285"/>
      <c r="P602" s="285"/>
      <c r="Q602" s="285"/>
      <c r="R602" s="285"/>
    </row>
    <row r="603" spans="1:151" s="45" customFormat="1" ht="18.75" customHeight="1" thickBot="1">
      <c r="A603" s="233"/>
      <c r="B603" s="91">
        <v>36</v>
      </c>
      <c r="C603" s="90" t="s">
        <v>2324</v>
      </c>
      <c r="D603" s="90"/>
      <c r="E603" s="90"/>
      <c r="F603" s="68"/>
      <c r="G603" s="91" t="s">
        <v>18</v>
      </c>
      <c r="H603" s="123">
        <v>7.6</v>
      </c>
      <c r="I603" s="317"/>
      <c r="J603" s="90" t="s">
        <v>1578</v>
      </c>
      <c r="K603" s="313">
        <f>A603*H603</f>
        <v>0</v>
      </c>
      <c r="L603" s="273" t="s">
        <v>2325</v>
      </c>
      <c r="M603" s="273" t="s">
        <v>2326</v>
      </c>
      <c r="N603" s="273"/>
      <c r="O603" s="292"/>
      <c r="P603" s="292"/>
      <c r="Q603" s="292"/>
      <c r="R603" s="292"/>
      <c r="S603" s="54"/>
      <c r="T603" s="54"/>
      <c r="U603" s="54"/>
      <c r="V603" s="54"/>
      <c r="W603" s="54"/>
      <c r="X603" s="54"/>
      <c r="Y603" s="54"/>
      <c r="Z603" s="54"/>
      <c r="AA603" s="54"/>
      <c r="AB603" s="54"/>
      <c r="AC603" s="54"/>
      <c r="AD603" s="54"/>
      <c r="AE603" s="54"/>
      <c r="AF603" s="54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  <c r="CM603" s="54"/>
      <c r="CN603" s="54"/>
      <c r="CO603" s="54"/>
      <c r="CP603" s="54"/>
      <c r="CQ603" s="54"/>
      <c r="CR603" s="54"/>
      <c r="CS603" s="54"/>
      <c r="CT603" s="54"/>
      <c r="CU603" s="54"/>
      <c r="CV603" s="54"/>
      <c r="CW603" s="54"/>
      <c r="CX603" s="54"/>
      <c r="CY603" s="54"/>
      <c r="CZ603" s="54"/>
      <c r="DA603" s="54"/>
      <c r="DB603" s="54"/>
      <c r="DC603" s="54"/>
      <c r="DD603" s="54"/>
      <c r="DE603" s="54"/>
      <c r="DF603" s="54"/>
      <c r="DG603" s="54"/>
      <c r="DH603" s="54"/>
      <c r="DI603" s="54"/>
      <c r="DJ603" s="54"/>
      <c r="DK603" s="54"/>
      <c r="DL603" s="54"/>
      <c r="DM603" s="54"/>
      <c r="DN603" s="54"/>
      <c r="DO603" s="54"/>
      <c r="DP603" s="54"/>
      <c r="DQ603" s="54"/>
      <c r="DR603" s="54"/>
      <c r="DS603" s="54"/>
      <c r="DT603" s="54"/>
      <c r="DU603" s="54"/>
      <c r="DV603" s="54"/>
      <c r="DW603" s="54"/>
      <c r="DX603" s="54"/>
      <c r="DY603" s="54"/>
      <c r="DZ603" s="54"/>
      <c r="EA603" s="54"/>
      <c r="EB603" s="54"/>
      <c r="EC603" s="54"/>
      <c r="ED603" s="54"/>
      <c r="EE603" s="54"/>
      <c r="EF603" s="54"/>
      <c r="EG603" s="54"/>
      <c r="EH603" s="54"/>
      <c r="EI603" s="54"/>
      <c r="EJ603" s="54"/>
      <c r="EK603" s="54"/>
      <c r="EL603" s="54"/>
      <c r="EM603" s="54"/>
      <c r="EN603" s="54"/>
      <c r="EO603" s="54"/>
      <c r="EP603" s="54"/>
      <c r="EQ603" s="54"/>
      <c r="ER603" s="54"/>
      <c r="ES603" s="54"/>
    </row>
    <row r="604" spans="1:151" s="54" customFormat="1" ht="18.75" customHeight="1" thickBot="1">
      <c r="A604" s="233"/>
      <c r="B604" s="91">
        <v>42</v>
      </c>
      <c r="C604" s="90" t="s">
        <v>2327</v>
      </c>
      <c r="D604" s="90"/>
      <c r="E604" s="90"/>
      <c r="F604" s="68"/>
      <c r="G604" s="91" t="s">
        <v>18</v>
      </c>
      <c r="H604" s="123">
        <v>7.6</v>
      </c>
      <c r="I604" s="317"/>
      <c r="J604" s="90" t="s">
        <v>1578</v>
      </c>
      <c r="K604" s="313">
        <f>A604*H604</f>
        <v>0</v>
      </c>
      <c r="L604" s="273" t="s">
        <v>2328</v>
      </c>
      <c r="M604" s="273" t="s">
        <v>2329</v>
      </c>
      <c r="N604" s="273"/>
      <c r="O604" s="293"/>
      <c r="P604" s="293"/>
      <c r="Q604" s="293"/>
      <c r="R604" s="293"/>
      <c r="S604" s="100"/>
      <c r="T604" s="100"/>
      <c r="U604" s="100"/>
      <c r="V604" s="100"/>
      <c r="W604" s="100"/>
      <c r="X604" s="100"/>
      <c r="Y604" s="100"/>
      <c r="Z604" s="100"/>
      <c r="AA604" s="100"/>
      <c r="AB604" s="100"/>
      <c r="AC604" s="100"/>
      <c r="AD604" s="100"/>
      <c r="AE604" s="100"/>
      <c r="AF604" s="100"/>
      <c r="AG604" s="100"/>
      <c r="AH604" s="100"/>
      <c r="AI604" s="100"/>
      <c r="AJ604" s="100"/>
      <c r="AK604" s="100"/>
      <c r="AL604" s="100"/>
      <c r="AM604" s="100"/>
      <c r="AN604" s="100"/>
      <c r="AO604" s="100"/>
      <c r="AP604" s="100"/>
      <c r="AQ604" s="100"/>
      <c r="AR604" s="100"/>
      <c r="AS604" s="100"/>
      <c r="AT604" s="100"/>
      <c r="AU604" s="100"/>
      <c r="AV604" s="100"/>
      <c r="AW604" s="100"/>
      <c r="AX604" s="100"/>
      <c r="AY604" s="100"/>
      <c r="AZ604" s="100"/>
      <c r="BA604" s="100"/>
      <c r="BB604" s="100"/>
      <c r="BC604" s="100"/>
      <c r="BD604" s="100"/>
      <c r="BE604" s="100"/>
      <c r="BF604" s="100"/>
      <c r="BG604" s="100"/>
      <c r="BH604" s="100"/>
      <c r="BI604" s="100"/>
      <c r="BJ604" s="100"/>
      <c r="BK604" s="100"/>
      <c r="BL604" s="100"/>
      <c r="BM604" s="100"/>
      <c r="BN604" s="100"/>
      <c r="BO604" s="100"/>
      <c r="BP604" s="100"/>
      <c r="BQ604" s="100"/>
      <c r="BR604" s="100"/>
      <c r="BS604" s="100"/>
      <c r="BT604" s="100"/>
      <c r="BU604" s="100"/>
      <c r="BV604" s="100"/>
      <c r="BW604" s="100"/>
      <c r="BX604" s="100"/>
      <c r="BY604" s="100"/>
      <c r="BZ604" s="100"/>
      <c r="CA604" s="100"/>
      <c r="CB604" s="100"/>
      <c r="CC604" s="100"/>
      <c r="CD604" s="100"/>
      <c r="CE604" s="100"/>
      <c r="CF604" s="100"/>
      <c r="CG604" s="100"/>
      <c r="CH604" s="100"/>
      <c r="CI604" s="100"/>
      <c r="CJ604" s="100"/>
      <c r="CK604" s="100"/>
      <c r="CL604" s="100"/>
      <c r="CM604" s="100"/>
      <c r="CN604" s="100"/>
      <c r="CO604" s="100"/>
      <c r="CP604" s="100"/>
      <c r="CQ604" s="100"/>
      <c r="CR604" s="100"/>
      <c r="CS604" s="100"/>
      <c r="CT604" s="100"/>
      <c r="CU604" s="100"/>
      <c r="CV604" s="100"/>
      <c r="CW604" s="100"/>
      <c r="CX604" s="100"/>
      <c r="CY604" s="100"/>
      <c r="CZ604" s="100"/>
      <c r="DA604" s="100"/>
      <c r="DB604" s="100"/>
      <c r="DC604" s="100"/>
      <c r="DD604" s="100"/>
      <c r="DE604" s="100"/>
      <c r="DF604" s="100"/>
      <c r="DG604" s="100"/>
      <c r="DH604" s="100"/>
      <c r="DI604" s="100"/>
      <c r="DJ604" s="100"/>
      <c r="DK604" s="100"/>
      <c r="DL604" s="100"/>
      <c r="DM604" s="100"/>
      <c r="DN604" s="100"/>
      <c r="DO604" s="100"/>
      <c r="DP604" s="100"/>
      <c r="DQ604" s="100"/>
      <c r="DR604" s="100"/>
      <c r="DS604" s="100"/>
      <c r="DT604" s="100"/>
      <c r="DU604" s="100"/>
      <c r="DV604" s="100"/>
      <c r="DW604" s="100"/>
      <c r="DX604" s="100"/>
      <c r="DY604" s="100"/>
      <c r="DZ604" s="100"/>
      <c r="EA604" s="100"/>
      <c r="EB604" s="100"/>
      <c r="EC604" s="100"/>
      <c r="ED604" s="100"/>
      <c r="EE604" s="100"/>
      <c r="EF604" s="100"/>
      <c r="EG604" s="100"/>
      <c r="EH604" s="100"/>
      <c r="EI604" s="100"/>
      <c r="EJ604" s="100"/>
      <c r="EK604" s="100"/>
      <c r="EL604" s="100"/>
      <c r="EM604" s="100"/>
      <c r="EN604" s="100"/>
      <c r="EO604" s="100"/>
      <c r="EP604" s="100"/>
      <c r="EQ604" s="100"/>
      <c r="ER604" s="100"/>
      <c r="ES604" s="100"/>
    </row>
    <row r="605" spans="1:151" s="54" customFormat="1" ht="18.75" customHeight="1" thickBot="1">
      <c r="A605" s="233"/>
      <c r="B605" s="91">
        <v>3398</v>
      </c>
      <c r="C605" s="90" t="s">
        <v>391</v>
      </c>
      <c r="D605" s="90"/>
      <c r="E605" s="90"/>
      <c r="F605" s="68"/>
      <c r="G605" s="91" t="s">
        <v>15</v>
      </c>
      <c r="H605" s="123">
        <v>8.1</v>
      </c>
      <c r="I605" s="317"/>
      <c r="J605" s="90" t="s">
        <v>1568</v>
      </c>
      <c r="K605" s="313">
        <f>A605*H605</f>
        <v>0</v>
      </c>
      <c r="L605" s="273" t="s">
        <v>1388</v>
      </c>
      <c r="M605" s="273" t="s">
        <v>392</v>
      </c>
      <c r="N605" s="273"/>
      <c r="O605" s="285"/>
      <c r="P605" s="285"/>
      <c r="Q605" s="285"/>
      <c r="R605" s="28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45"/>
      <c r="AR605" s="45"/>
      <c r="AS605" s="45"/>
      <c r="AT605" s="45"/>
      <c r="AU605" s="45"/>
      <c r="AV605" s="45"/>
      <c r="AW605" s="45"/>
      <c r="AX605" s="45"/>
      <c r="AY605" s="45"/>
      <c r="AZ605" s="45"/>
      <c r="BA605" s="45"/>
      <c r="BB605" s="45"/>
      <c r="BC605" s="45"/>
      <c r="BD605" s="45"/>
      <c r="BE605" s="45"/>
      <c r="BF605" s="45"/>
      <c r="BG605" s="45"/>
      <c r="BH605" s="45"/>
      <c r="BI605" s="45"/>
      <c r="BJ605" s="45"/>
      <c r="BK605" s="45"/>
      <c r="BL605" s="45"/>
      <c r="BM605" s="45"/>
      <c r="BN605" s="45"/>
      <c r="BO605" s="45"/>
      <c r="BP605" s="45"/>
      <c r="BQ605" s="45"/>
      <c r="BR605" s="45"/>
      <c r="BS605" s="45"/>
      <c r="BT605" s="45"/>
      <c r="BU605" s="45"/>
      <c r="BV605" s="45"/>
      <c r="BW605" s="45"/>
      <c r="BX605" s="45"/>
      <c r="BY605" s="45"/>
      <c r="BZ605" s="45"/>
      <c r="CA605" s="45"/>
      <c r="CB605" s="45"/>
      <c r="CC605" s="45"/>
      <c r="CD605" s="45"/>
      <c r="CE605" s="45"/>
      <c r="CF605" s="45"/>
      <c r="CG605" s="45"/>
      <c r="CH605" s="45"/>
      <c r="CI605" s="45"/>
      <c r="CJ605" s="45"/>
      <c r="CK605" s="45"/>
      <c r="CL605" s="45"/>
      <c r="CM605" s="45"/>
      <c r="CN605" s="45"/>
      <c r="CO605" s="45"/>
      <c r="CP605" s="45"/>
      <c r="CQ605" s="45"/>
      <c r="CR605" s="45"/>
      <c r="CS605" s="45"/>
      <c r="CT605" s="45"/>
      <c r="CU605" s="45"/>
      <c r="CV605" s="45"/>
      <c r="CW605" s="45"/>
      <c r="CX605" s="45"/>
      <c r="CY605" s="45"/>
      <c r="CZ605" s="45"/>
      <c r="DA605" s="45"/>
      <c r="DB605" s="45"/>
      <c r="DC605" s="45"/>
      <c r="DD605" s="45"/>
      <c r="DE605" s="45"/>
      <c r="DF605" s="45"/>
      <c r="DG605" s="45"/>
      <c r="DH605" s="45"/>
      <c r="DI605" s="45"/>
      <c r="DJ605" s="45"/>
      <c r="DK605" s="45"/>
      <c r="DL605" s="45"/>
      <c r="DM605" s="45"/>
      <c r="DN605" s="45"/>
      <c r="DO605" s="45"/>
      <c r="DP605" s="45"/>
      <c r="DQ605" s="45"/>
      <c r="DR605" s="45"/>
      <c r="DS605" s="45"/>
      <c r="DT605" s="45"/>
      <c r="DU605" s="45"/>
      <c r="DV605" s="45"/>
      <c r="DW605" s="45"/>
      <c r="DX605" s="45"/>
      <c r="DY605" s="45"/>
      <c r="DZ605" s="45"/>
      <c r="EA605" s="45"/>
      <c r="EB605" s="45"/>
      <c r="EC605" s="45"/>
      <c r="ED605" s="45"/>
      <c r="EE605" s="45"/>
      <c r="EF605" s="45"/>
      <c r="EG605" s="45"/>
      <c r="EH605" s="45"/>
      <c r="EI605" s="45"/>
      <c r="EJ605" s="45"/>
      <c r="EK605" s="45"/>
      <c r="EL605" s="45"/>
      <c r="EM605" s="45"/>
      <c r="EN605" s="45"/>
      <c r="EO605" s="45"/>
      <c r="EP605" s="45"/>
      <c r="EQ605" s="45"/>
      <c r="ER605" s="45"/>
      <c r="ES605" s="45"/>
      <c r="ET605" s="45"/>
      <c r="EU605" s="45"/>
    </row>
    <row r="606" spans="1:151" s="45" customFormat="1" ht="18.75" customHeight="1" thickBot="1">
      <c r="A606" s="233"/>
      <c r="B606" s="91">
        <v>2525</v>
      </c>
      <c r="C606" s="90" t="s">
        <v>388</v>
      </c>
      <c r="D606" s="90"/>
      <c r="E606" s="90"/>
      <c r="F606" s="68"/>
      <c r="G606" s="91" t="s">
        <v>18</v>
      </c>
      <c r="H606" s="123">
        <v>6.1</v>
      </c>
      <c r="I606" s="317"/>
      <c r="J606" s="90" t="s">
        <v>1568</v>
      </c>
      <c r="K606" s="313">
        <f>A606*H606</f>
        <v>0</v>
      </c>
      <c r="L606" s="273" t="s">
        <v>1390</v>
      </c>
      <c r="M606" s="273" t="s">
        <v>389</v>
      </c>
      <c r="N606" s="273"/>
      <c r="O606" s="285"/>
      <c r="P606" s="285"/>
      <c r="Q606" s="285"/>
      <c r="R606" s="285"/>
    </row>
    <row r="607" spans="1:151" s="45" customFormat="1" ht="18.75" customHeight="1" thickBot="1">
      <c r="A607" s="233"/>
      <c r="B607" s="91">
        <v>2699</v>
      </c>
      <c r="C607" s="162" t="s">
        <v>388</v>
      </c>
      <c r="D607" s="90"/>
      <c r="E607" s="90"/>
      <c r="F607" s="68"/>
      <c r="G607" s="91" t="s">
        <v>15</v>
      </c>
      <c r="H607" s="123">
        <v>8.1</v>
      </c>
      <c r="I607" s="317"/>
      <c r="J607" s="90" t="s">
        <v>1568</v>
      </c>
      <c r="K607" s="313">
        <f>A607*H607</f>
        <v>0</v>
      </c>
      <c r="L607" s="273" t="s">
        <v>1389</v>
      </c>
      <c r="M607" s="273" t="s">
        <v>390</v>
      </c>
      <c r="N607" s="273"/>
      <c r="O607" s="285"/>
      <c r="P607" s="285"/>
      <c r="Q607" s="285"/>
      <c r="R607" s="285"/>
    </row>
    <row r="608" spans="1:151" s="45" customFormat="1" ht="18.75" customHeight="1" thickBot="1">
      <c r="A608" s="233"/>
      <c r="B608" s="91">
        <v>121</v>
      </c>
      <c r="C608" s="90" t="s">
        <v>1889</v>
      </c>
      <c r="D608" s="90"/>
      <c r="E608" s="90"/>
      <c r="F608" s="68"/>
      <c r="G608" s="91" t="s">
        <v>15</v>
      </c>
      <c r="H608" s="123">
        <v>8.4</v>
      </c>
      <c r="I608" s="317"/>
      <c r="J608" s="90" t="s">
        <v>1568</v>
      </c>
      <c r="K608" s="313">
        <f>A608*H608</f>
        <v>0</v>
      </c>
      <c r="L608" s="273" t="s">
        <v>1890</v>
      </c>
      <c r="M608" s="273" t="s">
        <v>1891</v>
      </c>
      <c r="N608" s="273"/>
      <c r="O608" s="285"/>
      <c r="P608" s="285"/>
      <c r="Q608" s="285"/>
      <c r="R608" s="285"/>
    </row>
    <row r="609" spans="1:151" s="45" customFormat="1" ht="18.75" customHeight="1" thickBot="1">
      <c r="A609" s="233"/>
      <c r="B609" s="91">
        <v>677</v>
      </c>
      <c r="C609" s="90" t="s">
        <v>1766</v>
      </c>
      <c r="D609" s="90"/>
      <c r="E609" s="90"/>
      <c r="F609" s="68"/>
      <c r="G609" s="91" t="s">
        <v>15</v>
      </c>
      <c r="H609" s="123">
        <v>8.4</v>
      </c>
      <c r="I609" s="317"/>
      <c r="J609" s="90" t="s">
        <v>1568</v>
      </c>
      <c r="K609" s="313">
        <f>A609*H609</f>
        <v>0</v>
      </c>
      <c r="L609" s="273" t="s">
        <v>1767</v>
      </c>
      <c r="M609" s="273" t="s">
        <v>1768</v>
      </c>
      <c r="N609" s="273"/>
      <c r="O609" s="285"/>
      <c r="P609" s="285"/>
      <c r="Q609" s="285"/>
      <c r="R609" s="285"/>
    </row>
    <row r="610" spans="1:151" s="45" customFormat="1" ht="18.75" customHeight="1" thickBot="1">
      <c r="A610" s="233"/>
      <c r="B610" s="91">
        <v>530</v>
      </c>
      <c r="C610" s="90" t="s">
        <v>896</v>
      </c>
      <c r="D610" s="90"/>
      <c r="E610" s="90"/>
      <c r="F610" s="68"/>
      <c r="G610" s="91" t="s">
        <v>18</v>
      </c>
      <c r="H610" s="123">
        <v>6.1</v>
      </c>
      <c r="I610" s="317"/>
      <c r="J610" s="90" t="s">
        <v>1568</v>
      </c>
      <c r="K610" s="313">
        <f>A610*H610</f>
        <v>0</v>
      </c>
      <c r="L610" s="273" t="s">
        <v>1391</v>
      </c>
      <c r="M610" s="273" t="s">
        <v>897</v>
      </c>
      <c r="N610" s="273"/>
      <c r="O610" s="292"/>
      <c r="P610" s="292"/>
      <c r="Q610" s="292"/>
      <c r="R610" s="292"/>
      <c r="S610" s="54"/>
      <c r="T610" s="54"/>
      <c r="U610" s="54"/>
      <c r="V610" s="54"/>
      <c r="W610" s="54"/>
      <c r="X610" s="54"/>
      <c r="Y610" s="54"/>
      <c r="Z610" s="54"/>
      <c r="AA610" s="54"/>
      <c r="AB610" s="54"/>
      <c r="AC610" s="54"/>
      <c r="AD610" s="54"/>
      <c r="AE610" s="54"/>
      <c r="AF610" s="54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  <c r="CM610" s="54"/>
      <c r="CN610" s="54"/>
      <c r="CO610" s="54"/>
      <c r="CP610" s="54"/>
      <c r="CQ610" s="54"/>
      <c r="CR610" s="54"/>
      <c r="CS610" s="54"/>
      <c r="CT610" s="54"/>
      <c r="CU610" s="54"/>
      <c r="CV610" s="54"/>
      <c r="CW610" s="54"/>
      <c r="CX610" s="54"/>
      <c r="CY610" s="54"/>
      <c r="CZ610" s="54"/>
      <c r="DA610" s="54"/>
      <c r="DB610" s="54"/>
      <c r="DC610" s="54"/>
      <c r="DD610" s="54"/>
      <c r="DE610" s="54"/>
      <c r="DF610" s="54"/>
      <c r="DG610" s="54"/>
      <c r="DH610" s="54"/>
      <c r="DI610" s="54"/>
      <c r="DJ610" s="54"/>
      <c r="DK610" s="54"/>
      <c r="DL610" s="54"/>
      <c r="DM610" s="54"/>
      <c r="DN610" s="54"/>
      <c r="DO610" s="54"/>
      <c r="DP610" s="54"/>
      <c r="DQ610" s="54"/>
      <c r="DR610" s="54"/>
      <c r="DS610" s="54"/>
      <c r="DT610" s="54"/>
      <c r="DU610" s="54"/>
      <c r="DV610" s="54"/>
      <c r="DW610" s="54"/>
      <c r="DX610" s="54"/>
      <c r="DY610" s="54"/>
      <c r="DZ610" s="54"/>
      <c r="EA610" s="54"/>
      <c r="EB610" s="54"/>
      <c r="EC610" s="54"/>
      <c r="ED610" s="54"/>
      <c r="EE610" s="54"/>
      <c r="EF610" s="54"/>
      <c r="EG610" s="54"/>
      <c r="EH610" s="54"/>
      <c r="EI610" s="54"/>
      <c r="EJ610" s="54"/>
      <c r="EK610" s="54"/>
      <c r="EL610" s="54"/>
      <c r="EM610" s="54"/>
      <c r="EN610" s="54"/>
      <c r="EO610" s="54"/>
      <c r="EP610" s="54"/>
      <c r="EQ610" s="54"/>
      <c r="ER610" s="54"/>
      <c r="ES610" s="54"/>
    </row>
    <row r="611" spans="1:151" s="54" customFormat="1" ht="18.75" customHeight="1" thickBot="1">
      <c r="A611" s="233"/>
      <c r="B611" s="91">
        <v>75</v>
      </c>
      <c r="C611" s="90" t="s">
        <v>898</v>
      </c>
      <c r="D611" s="90"/>
      <c r="E611" s="90"/>
      <c r="F611" s="68"/>
      <c r="G611" s="91" t="s">
        <v>15</v>
      </c>
      <c r="H611" s="123">
        <v>8.4</v>
      </c>
      <c r="I611" s="317"/>
      <c r="J611" s="90" t="s">
        <v>1568</v>
      </c>
      <c r="K611" s="313">
        <f>A611*H611</f>
        <v>0</v>
      </c>
      <c r="L611" s="273" t="s">
        <v>1392</v>
      </c>
      <c r="M611" s="273" t="s">
        <v>899</v>
      </c>
      <c r="N611" s="273"/>
      <c r="O611" s="285"/>
      <c r="P611" s="285"/>
      <c r="Q611" s="285"/>
      <c r="R611" s="28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45"/>
      <c r="AR611" s="45"/>
      <c r="AS611" s="45"/>
      <c r="AT611" s="45"/>
      <c r="AU611" s="45"/>
      <c r="AV611" s="45"/>
      <c r="AW611" s="45"/>
      <c r="AX611" s="45"/>
      <c r="AY611" s="45"/>
      <c r="AZ611" s="45"/>
      <c r="BA611" s="45"/>
      <c r="BB611" s="45"/>
      <c r="BC611" s="45"/>
      <c r="BD611" s="45"/>
      <c r="BE611" s="45"/>
      <c r="BF611" s="45"/>
      <c r="BG611" s="45"/>
      <c r="BH611" s="45"/>
      <c r="BI611" s="45"/>
      <c r="BJ611" s="45"/>
      <c r="BK611" s="45"/>
      <c r="BL611" s="45"/>
      <c r="BM611" s="45"/>
      <c r="BN611" s="45"/>
      <c r="BO611" s="45"/>
      <c r="BP611" s="45"/>
      <c r="BQ611" s="45"/>
      <c r="BR611" s="45"/>
      <c r="BS611" s="45"/>
      <c r="BT611" s="45"/>
      <c r="BU611" s="45"/>
      <c r="BV611" s="45"/>
      <c r="BW611" s="45"/>
      <c r="BX611" s="45"/>
      <c r="BY611" s="45"/>
      <c r="BZ611" s="45"/>
      <c r="CA611" s="45"/>
      <c r="CB611" s="45"/>
      <c r="CC611" s="45"/>
      <c r="CD611" s="45"/>
      <c r="CE611" s="45"/>
      <c r="CF611" s="45"/>
      <c r="CG611" s="45"/>
      <c r="CH611" s="45"/>
      <c r="CI611" s="45"/>
      <c r="CJ611" s="45"/>
      <c r="CK611" s="45"/>
      <c r="CL611" s="45"/>
      <c r="CM611" s="45"/>
      <c r="CN611" s="45"/>
      <c r="CO611" s="45"/>
      <c r="CP611" s="45"/>
      <c r="CQ611" s="45"/>
      <c r="CR611" s="45"/>
      <c r="CS611" s="45"/>
      <c r="CT611" s="45"/>
      <c r="CU611" s="45"/>
      <c r="CV611" s="45"/>
      <c r="CW611" s="45"/>
      <c r="CX611" s="45"/>
      <c r="CY611" s="45"/>
      <c r="CZ611" s="45"/>
      <c r="DA611" s="45"/>
      <c r="DB611" s="45"/>
      <c r="DC611" s="45"/>
      <c r="DD611" s="45"/>
      <c r="DE611" s="45"/>
      <c r="DF611" s="45"/>
      <c r="DG611" s="45"/>
      <c r="DH611" s="45"/>
      <c r="DI611" s="45"/>
      <c r="DJ611" s="45"/>
      <c r="DK611" s="45"/>
      <c r="DL611" s="45"/>
      <c r="DM611" s="45"/>
      <c r="DN611" s="45"/>
      <c r="DO611" s="45"/>
      <c r="DP611" s="45"/>
      <c r="DQ611" s="45"/>
      <c r="DR611" s="45"/>
      <c r="DS611" s="45"/>
      <c r="DT611" s="45"/>
      <c r="DU611" s="45"/>
      <c r="DV611" s="45"/>
      <c r="DW611" s="45"/>
      <c r="DX611" s="45"/>
      <c r="DY611" s="45"/>
      <c r="DZ611" s="45"/>
      <c r="EA611" s="45"/>
      <c r="EB611" s="45"/>
      <c r="EC611" s="45"/>
      <c r="ED611" s="45"/>
      <c r="EE611" s="45"/>
      <c r="EF611" s="45"/>
      <c r="EG611" s="45"/>
      <c r="EH611" s="45"/>
      <c r="EI611" s="45"/>
      <c r="EJ611" s="45"/>
      <c r="EK611" s="45"/>
      <c r="EL611" s="45"/>
      <c r="EM611" s="45"/>
      <c r="EN611" s="45"/>
      <c r="EO611" s="45"/>
      <c r="EP611" s="45"/>
      <c r="EQ611" s="45"/>
      <c r="ER611" s="45"/>
      <c r="ES611" s="45"/>
      <c r="ET611" s="45"/>
      <c r="EU611" s="45"/>
    </row>
    <row r="612" spans="1:151" s="45" customFormat="1" ht="18.75" customHeight="1" thickBot="1">
      <c r="A612" s="233"/>
      <c r="B612" s="91">
        <v>1352</v>
      </c>
      <c r="C612" s="90" t="s">
        <v>900</v>
      </c>
      <c r="D612" s="90"/>
      <c r="E612" s="90"/>
      <c r="F612" s="68" t="s">
        <v>46</v>
      </c>
      <c r="G612" s="91" t="s">
        <v>15</v>
      </c>
      <c r="H612" s="123">
        <v>9.6</v>
      </c>
      <c r="I612" s="317"/>
      <c r="J612" s="90" t="s">
        <v>1568</v>
      </c>
      <c r="K612" s="313">
        <f>A612*H612</f>
        <v>0</v>
      </c>
      <c r="L612" s="273" t="s">
        <v>1393</v>
      </c>
      <c r="M612" s="273" t="s">
        <v>901</v>
      </c>
      <c r="N612" s="273"/>
      <c r="O612" s="285"/>
      <c r="P612" s="285"/>
      <c r="Q612" s="285"/>
      <c r="R612" s="285"/>
    </row>
    <row r="613" spans="1:151" s="45" customFormat="1" ht="18.75" customHeight="1" thickBot="1">
      <c r="A613" s="233"/>
      <c r="B613" s="91">
        <v>250</v>
      </c>
      <c r="C613" s="162" t="s">
        <v>271</v>
      </c>
      <c r="D613" s="90"/>
      <c r="E613" s="90"/>
      <c r="F613" s="68"/>
      <c r="G613" s="91" t="s">
        <v>15</v>
      </c>
      <c r="H613" s="123">
        <v>8.6</v>
      </c>
      <c r="I613" s="317"/>
      <c r="J613" s="90" t="s">
        <v>1577</v>
      </c>
      <c r="K613" s="313">
        <f>A613*H613</f>
        <v>0</v>
      </c>
      <c r="L613" s="273" t="s">
        <v>1394</v>
      </c>
      <c r="M613" s="273" t="s">
        <v>59</v>
      </c>
      <c r="N613" s="273"/>
      <c r="O613" s="285"/>
      <c r="P613" s="285"/>
      <c r="Q613" s="285"/>
      <c r="R613" s="285"/>
    </row>
    <row r="614" spans="1:151" s="45" customFormat="1" ht="18.75" customHeight="1" thickBot="1">
      <c r="A614" s="233"/>
      <c r="B614" s="91">
        <v>98</v>
      </c>
      <c r="C614" s="162" t="s">
        <v>272</v>
      </c>
      <c r="D614" s="90"/>
      <c r="E614" s="90"/>
      <c r="F614" s="68" t="s">
        <v>46</v>
      </c>
      <c r="G614" s="91" t="s">
        <v>15</v>
      </c>
      <c r="H614" s="123">
        <v>8.9</v>
      </c>
      <c r="I614" s="317"/>
      <c r="J614" s="90" t="s">
        <v>1577</v>
      </c>
      <c r="K614" s="313">
        <f>A614*H614</f>
        <v>0</v>
      </c>
      <c r="L614" s="273" t="s">
        <v>1395</v>
      </c>
      <c r="M614" s="273" t="s">
        <v>273</v>
      </c>
      <c r="N614" s="273"/>
      <c r="O614" s="285"/>
      <c r="P614" s="285"/>
      <c r="Q614" s="285"/>
      <c r="R614" s="285"/>
    </row>
    <row r="615" spans="1:151" s="45" customFormat="1" ht="18.75" customHeight="1" thickBot="1">
      <c r="A615" s="233"/>
      <c r="B615" s="91">
        <v>117</v>
      </c>
      <c r="C615" s="90" t="s">
        <v>380</v>
      </c>
      <c r="D615" s="90"/>
      <c r="E615" s="90"/>
      <c r="F615" s="68"/>
      <c r="G615" s="91" t="s">
        <v>18</v>
      </c>
      <c r="H615" s="123">
        <v>7.9</v>
      </c>
      <c r="I615" s="317"/>
      <c r="J615" s="90" t="s">
        <v>1578</v>
      </c>
      <c r="K615" s="313">
        <f>A615*H615</f>
        <v>0</v>
      </c>
      <c r="L615" s="273" t="s">
        <v>1396</v>
      </c>
      <c r="M615" s="273" t="s">
        <v>381</v>
      </c>
      <c r="N615" s="273"/>
      <c r="O615" s="292"/>
      <c r="P615" s="292"/>
      <c r="Q615" s="292"/>
      <c r="R615" s="292"/>
      <c r="S615" s="54"/>
      <c r="T615" s="54"/>
      <c r="U615" s="54"/>
      <c r="V615" s="54"/>
      <c r="W615" s="54"/>
      <c r="X615" s="54"/>
      <c r="Y615" s="54"/>
      <c r="Z615" s="54"/>
      <c r="AA615" s="54"/>
      <c r="AB615" s="54"/>
      <c r="AC615" s="54"/>
      <c r="AD615" s="54"/>
      <c r="AE615" s="54"/>
      <c r="AF615" s="54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  <c r="CM615" s="54"/>
      <c r="CN615" s="54"/>
      <c r="CO615" s="54"/>
      <c r="CP615" s="54"/>
      <c r="CQ615" s="54"/>
      <c r="CR615" s="54"/>
      <c r="CS615" s="54"/>
      <c r="CT615" s="54"/>
      <c r="CU615" s="54"/>
      <c r="CV615" s="54"/>
      <c r="CW615" s="54"/>
      <c r="CX615" s="54"/>
      <c r="CY615" s="54"/>
      <c r="CZ615" s="54"/>
      <c r="DA615" s="54"/>
      <c r="DB615" s="54"/>
      <c r="DC615" s="54"/>
      <c r="DD615" s="54"/>
      <c r="DE615" s="54"/>
      <c r="DF615" s="54"/>
      <c r="DG615" s="54"/>
      <c r="DH615" s="54"/>
      <c r="DI615" s="54"/>
      <c r="DJ615" s="54"/>
      <c r="DK615" s="54"/>
      <c r="DL615" s="54"/>
      <c r="DM615" s="54"/>
      <c r="DN615" s="54"/>
      <c r="DO615" s="54"/>
      <c r="DP615" s="54"/>
      <c r="DQ615" s="54"/>
      <c r="DR615" s="54"/>
      <c r="DS615" s="54"/>
      <c r="DT615" s="54"/>
      <c r="DU615" s="54"/>
      <c r="DV615" s="54"/>
      <c r="DW615" s="54"/>
      <c r="DX615" s="54"/>
      <c r="DY615" s="54"/>
      <c r="DZ615" s="54"/>
      <c r="EA615" s="54"/>
      <c r="EB615" s="54"/>
      <c r="EC615" s="54"/>
      <c r="ED615" s="54"/>
      <c r="EE615" s="54"/>
      <c r="EF615" s="54"/>
      <c r="EG615" s="54"/>
      <c r="EH615" s="54"/>
      <c r="EI615" s="54"/>
      <c r="EJ615" s="54"/>
      <c r="EK615" s="54"/>
      <c r="EL615" s="54"/>
      <c r="EM615" s="54"/>
      <c r="EN615" s="54"/>
      <c r="EO615" s="54"/>
      <c r="EP615" s="54"/>
      <c r="EQ615" s="54"/>
      <c r="ER615" s="54"/>
      <c r="ES615" s="54"/>
    </row>
    <row r="616" spans="1:151" s="45" customFormat="1" ht="18.75" customHeight="1" thickBot="1">
      <c r="A616" s="233"/>
      <c r="B616" s="91">
        <v>123</v>
      </c>
      <c r="C616" s="90" t="s">
        <v>894</v>
      </c>
      <c r="D616" s="90"/>
      <c r="E616" s="90"/>
      <c r="F616" s="68"/>
      <c r="G616" s="91" t="s">
        <v>15</v>
      </c>
      <c r="H616" s="123">
        <v>8.6</v>
      </c>
      <c r="I616" s="317"/>
      <c r="J616" s="90" t="s">
        <v>1577</v>
      </c>
      <c r="K616" s="313">
        <f>A616*H616</f>
        <v>0</v>
      </c>
      <c r="L616" s="273" t="s">
        <v>1397</v>
      </c>
      <c r="M616" s="273" t="s">
        <v>895</v>
      </c>
      <c r="N616" s="273"/>
      <c r="O616" s="285"/>
      <c r="P616" s="285"/>
      <c r="Q616" s="285"/>
      <c r="R616" s="285"/>
    </row>
    <row r="617" spans="1:151" s="45" customFormat="1" ht="18.75" customHeight="1" thickBot="1">
      <c r="A617" s="233"/>
      <c r="B617" s="91">
        <v>148</v>
      </c>
      <c r="C617" s="162" t="s">
        <v>382</v>
      </c>
      <c r="D617" s="90"/>
      <c r="E617" s="90"/>
      <c r="F617" s="68" t="s">
        <v>46</v>
      </c>
      <c r="G617" s="91" t="s">
        <v>15</v>
      </c>
      <c r="H617" s="123">
        <v>9.1999999999999993</v>
      </c>
      <c r="I617" s="317"/>
      <c r="J617" s="90" t="s">
        <v>1577</v>
      </c>
      <c r="K617" s="313">
        <f>A617*H617</f>
        <v>0</v>
      </c>
      <c r="L617" s="273" t="s">
        <v>1398</v>
      </c>
      <c r="M617" s="273" t="s">
        <v>383</v>
      </c>
      <c r="N617" s="273"/>
      <c r="O617" s="285"/>
      <c r="P617" s="285"/>
      <c r="Q617" s="285"/>
      <c r="R617" s="285"/>
      <c r="ET617" s="54"/>
      <c r="EU617" s="54"/>
    </row>
    <row r="618" spans="1:151" s="45" customFormat="1" ht="18.75" customHeight="1" thickBot="1">
      <c r="A618" s="233"/>
      <c r="B618" s="91">
        <v>88</v>
      </c>
      <c r="C618" s="90" t="s">
        <v>2100</v>
      </c>
      <c r="D618" s="90"/>
      <c r="E618" s="90"/>
      <c r="F618" s="68" t="s">
        <v>46</v>
      </c>
      <c r="G618" s="91" t="s">
        <v>15</v>
      </c>
      <c r="H618" s="123">
        <v>9.1999999999999993</v>
      </c>
      <c r="I618" s="317"/>
      <c r="J618" s="90" t="s">
        <v>1577</v>
      </c>
      <c r="K618" s="313">
        <f>A618*H618</f>
        <v>0</v>
      </c>
      <c r="L618" s="273" t="s">
        <v>2101</v>
      </c>
      <c r="M618" s="273" t="s">
        <v>2102</v>
      </c>
      <c r="N618" s="273"/>
      <c r="O618" s="285"/>
      <c r="P618" s="285"/>
      <c r="Q618" s="285"/>
      <c r="R618" s="285"/>
    </row>
    <row r="619" spans="1:151" s="45" customFormat="1" ht="18.75" customHeight="1" thickBot="1">
      <c r="A619" s="233"/>
      <c r="B619" s="91">
        <v>153</v>
      </c>
      <c r="C619" s="90" t="s">
        <v>2330</v>
      </c>
      <c r="D619" s="90"/>
      <c r="E619" s="90"/>
      <c r="F619" s="68" t="s">
        <v>46</v>
      </c>
      <c r="G619" s="91" t="s">
        <v>18</v>
      </c>
      <c r="H619" s="123">
        <v>6.4</v>
      </c>
      <c r="I619" s="317"/>
      <c r="J619" s="90" t="s">
        <v>1565</v>
      </c>
      <c r="K619" s="313">
        <f>A619*H619</f>
        <v>0</v>
      </c>
      <c r="L619" s="273" t="s">
        <v>2331</v>
      </c>
      <c r="M619" s="273" t="s">
        <v>2332</v>
      </c>
      <c r="N619" s="273"/>
      <c r="O619" s="285"/>
      <c r="P619" s="285"/>
      <c r="Q619" s="285"/>
      <c r="R619" s="285"/>
      <c r="ET619" s="54"/>
      <c r="EU619" s="54"/>
    </row>
    <row r="620" spans="1:151" s="45" customFormat="1" ht="18.75" customHeight="1" thickBot="1">
      <c r="A620" s="233"/>
      <c r="B620" s="91">
        <v>104</v>
      </c>
      <c r="C620" s="90" t="s">
        <v>2333</v>
      </c>
      <c r="D620" s="90"/>
      <c r="E620" s="90"/>
      <c r="F620" s="68" t="s">
        <v>46</v>
      </c>
      <c r="G620" s="91" t="s">
        <v>18</v>
      </c>
      <c r="H620" s="123">
        <v>6.4</v>
      </c>
      <c r="I620" s="317"/>
      <c r="J620" s="90" t="s">
        <v>1565</v>
      </c>
      <c r="K620" s="313">
        <f>A620*H620</f>
        <v>0</v>
      </c>
      <c r="L620" s="273" t="s">
        <v>2334</v>
      </c>
      <c r="M620" s="273" t="s">
        <v>2335</v>
      </c>
      <c r="N620" s="273"/>
      <c r="O620" s="285"/>
      <c r="P620" s="285"/>
      <c r="Q620" s="285"/>
      <c r="R620" s="285"/>
      <c r="ET620" s="54"/>
      <c r="EU620" s="54"/>
    </row>
    <row r="621" spans="1:151" s="45" customFormat="1" ht="18.75" customHeight="1" thickBot="1">
      <c r="A621" s="233"/>
      <c r="B621" s="91">
        <v>289</v>
      </c>
      <c r="C621" s="90" t="s">
        <v>876</v>
      </c>
      <c r="D621" s="90"/>
      <c r="E621" s="90"/>
      <c r="F621" s="68"/>
      <c r="G621" s="91" t="s">
        <v>18</v>
      </c>
      <c r="H621" s="123">
        <v>7.8</v>
      </c>
      <c r="I621" s="317"/>
      <c r="J621" s="90" t="s">
        <v>1568</v>
      </c>
      <c r="K621" s="313">
        <f>A621*H621</f>
        <v>0</v>
      </c>
      <c r="L621" s="273" t="s">
        <v>1399</v>
      </c>
      <c r="M621" s="273" t="s">
        <v>877</v>
      </c>
      <c r="N621" s="273"/>
      <c r="O621" s="285"/>
      <c r="P621" s="285"/>
      <c r="Q621" s="285"/>
      <c r="R621" s="285"/>
    </row>
    <row r="622" spans="1:151" s="45" customFormat="1" ht="18.75" customHeight="1" thickBot="1">
      <c r="A622" s="233"/>
      <c r="B622" s="91">
        <v>172</v>
      </c>
      <c r="C622" s="90" t="s">
        <v>267</v>
      </c>
      <c r="D622" s="90"/>
      <c r="E622" s="90"/>
      <c r="F622" s="68"/>
      <c r="G622" s="91" t="s">
        <v>18</v>
      </c>
      <c r="H622" s="123">
        <v>7.8</v>
      </c>
      <c r="I622" s="317"/>
      <c r="J622" s="90" t="s">
        <v>1578</v>
      </c>
      <c r="K622" s="313">
        <f>A622*H622</f>
        <v>0</v>
      </c>
      <c r="L622" s="273" t="s">
        <v>1400</v>
      </c>
      <c r="M622" s="273" t="s">
        <v>268</v>
      </c>
      <c r="N622" s="273"/>
      <c r="O622" s="276"/>
      <c r="P622" s="276"/>
      <c r="Q622" s="276"/>
      <c r="R622" s="276"/>
      <c r="S622" s="89"/>
      <c r="T622" s="89"/>
      <c r="U622" s="89"/>
      <c r="V622" s="89"/>
      <c r="W622" s="89"/>
      <c r="X622" s="89"/>
      <c r="Y622" s="89"/>
      <c r="Z622" s="89"/>
      <c r="AA622" s="89"/>
      <c r="AB622" s="89"/>
      <c r="AC622" s="89"/>
      <c r="AD622" s="89"/>
      <c r="AE622" s="89"/>
      <c r="AF622" s="89"/>
      <c r="AG622" s="89"/>
      <c r="AH622" s="89"/>
      <c r="AI622" s="89"/>
      <c r="AJ622" s="89"/>
      <c r="AK622" s="89"/>
      <c r="AL622" s="89"/>
      <c r="AM622" s="89"/>
      <c r="AN622" s="89"/>
      <c r="AO622" s="89"/>
      <c r="AP622" s="89"/>
      <c r="AQ622" s="89"/>
      <c r="AR622" s="89"/>
      <c r="AS622" s="89"/>
      <c r="AT622" s="89"/>
      <c r="AU622" s="89"/>
      <c r="AV622" s="89"/>
      <c r="AW622" s="89"/>
      <c r="AX622" s="89"/>
      <c r="AY622" s="89"/>
      <c r="AZ622" s="89"/>
      <c r="BA622" s="89"/>
      <c r="BB622" s="89"/>
      <c r="BC622" s="89"/>
      <c r="BD622" s="89"/>
      <c r="BE622" s="89"/>
      <c r="BF622" s="89"/>
      <c r="BG622" s="89"/>
      <c r="BH622" s="89"/>
      <c r="BI622" s="89"/>
      <c r="BJ622" s="89"/>
      <c r="BK622" s="89"/>
      <c r="BL622" s="89"/>
      <c r="BM622" s="89"/>
      <c r="BN622" s="89"/>
      <c r="BO622" s="89"/>
      <c r="BP622" s="89"/>
      <c r="BQ622" s="89"/>
      <c r="BR622" s="89"/>
      <c r="BS622" s="89"/>
      <c r="BT622" s="89"/>
      <c r="BU622" s="89"/>
      <c r="BV622" s="89"/>
      <c r="BW622" s="89"/>
      <c r="BX622" s="89"/>
      <c r="BY622" s="89"/>
      <c r="BZ622" s="89"/>
      <c r="CA622" s="89"/>
      <c r="CB622" s="89"/>
      <c r="CC622" s="89"/>
      <c r="CD622" s="89"/>
      <c r="CE622" s="89"/>
      <c r="CF622" s="89"/>
      <c r="CG622" s="89"/>
      <c r="CH622" s="89"/>
      <c r="CI622" s="89"/>
      <c r="CJ622" s="89"/>
      <c r="CK622" s="89"/>
      <c r="CL622" s="89"/>
      <c r="CM622" s="89"/>
      <c r="CN622" s="89"/>
      <c r="CO622" s="89"/>
      <c r="CP622" s="89"/>
      <c r="CQ622" s="89"/>
      <c r="CR622" s="89"/>
      <c r="CS622" s="89"/>
      <c r="CT622" s="89"/>
      <c r="CU622" s="89"/>
      <c r="CV622" s="89"/>
      <c r="CW622" s="89"/>
      <c r="CX622" s="89"/>
      <c r="CY622" s="89"/>
      <c r="CZ622" s="89"/>
      <c r="DA622" s="89"/>
      <c r="DB622" s="89"/>
      <c r="DC622" s="89"/>
      <c r="DD622" s="89"/>
      <c r="DE622" s="89"/>
      <c r="DF622" s="89"/>
      <c r="DG622" s="89"/>
      <c r="DH622" s="89"/>
      <c r="DI622" s="89"/>
      <c r="DJ622" s="89"/>
      <c r="DK622" s="89"/>
      <c r="DL622" s="89"/>
      <c r="DM622" s="89"/>
      <c r="DN622" s="89"/>
      <c r="DO622" s="89"/>
      <c r="DP622" s="89"/>
      <c r="DQ622" s="89"/>
      <c r="DR622" s="89"/>
      <c r="DS622" s="89"/>
      <c r="DT622" s="89"/>
      <c r="DU622" s="89"/>
      <c r="DV622" s="89"/>
      <c r="DW622" s="89"/>
      <c r="DX622" s="89"/>
      <c r="DY622" s="89"/>
      <c r="DZ622" s="89"/>
      <c r="EA622" s="89"/>
      <c r="EB622" s="89"/>
      <c r="EC622" s="89"/>
      <c r="ED622" s="89"/>
      <c r="EE622" s="89"/>
      <c r="EF622" s="89"/>
      <c r="EG622" s="89"/>
      <c r="EH622" s="89"/>
      <c r="EI622" s="89"/>
      <c r="EJ622" s="89"/>
      <c r="EK622" s="89"/>
      <c r="EL622" s="89"/>
      <c r="EM622" s="89"/>
      <c r="EN622" s="89"/>
      <c r="EO622" s="89"/>
      <c r="EP622" s="89"/>
      <c r="EQ622" s="89"/>
      <c r="ER622" s="89"/>
      <c r="ES622" s="89"/>
      <c r="ET622" s="89"/>
      <c r="EU622" s="89"/>
    </row>
    <row r="623" spans="1:151" s="45" customFormat="1" ht="18.75" customHeight="1" thickBot="1">
      <c r="A623" s="233"/>
      <c r="B623" s="91">
        <v>291</v>
      </c>
      <c r="C623" s="90" t="s">
        <v>878</v>
      </c>
      <c r="D623" s="90"/>
      <c r="E623" s="90"/>
      <c r="F623" s="68"/>
      <c r="G623" s="91" t="s">
        <v>18</v>
      </c>
      <c r="H623" s="123">
        <v>7.8</v>
      </c>
      <c r="I623" s="317"/>
      <c r="J623" s="90" t="s">
        <v>1578</v>
      </c>
      <c r="K623" s="313">
        <f>A623*H623</f>
        <v>0</v>
      </c>
      <c r="L623" s="273" t="s">
        <v>1401</v>
      </c>
      <c r="M623" s="273" t="s">
        <v>879</v>
      </c>
      <c r="N623" s="273"/>
      <c r="O623" s="285"/>
      <c r="P623" s="285"/>
      <c r="Q623" s="285"/>
      <c r="R623" s="285"/>
    </row>
    <row r="624" spans="1:151" s="45" customFormat="1" ht="18.75" customHeight="1" thickBot="1">
      <c r="A624" s="233"/>
      <c r="B624" s="91">
        <v>476</v>
      </c>
      <c r="C624" s="90" t="s">
        <v>880</v>
      </c>
      <c r="D624" s="90"/>
      <c r="E624" s="90"/>
      <c r="F624" s="68"/>
      <c r="G624" s="91" t="s">
        <v>18</v>
      </c>
      <c r="H624" s="123">
        <v>7.8</v>
      </c>
      <c r="I624" s="317"/>
      <c r="J624" s="90" t="s">
        <v>1568</v>
      </c>
      <c r="K624" s="313">
        <f>A624*H624</f>
        <v>0</v>
      </c>
      <c r="L624" s="273" t="s">
        <v>1402</v>
      </c>
      <c r="M624" s="273" t="s">
        <v>881</v>
      </c>
      <c r="N624" s="273"/>
      <c r="O624" s="285"/>
      <c r="P624" s="285"/>
      <c r="Q624" s="285"/>
      <c r="R624" s="285"/>
    </row>
    <row r="625" spans="1:151" s="45" customFormat="1" ht="18.75" customHeight="1" thickBot="1">
      <c r="A625" s="233"/>
      <c r="B625" s="91">
        <v>42</v>
      </c>
      <c r="C625" s="90" t="s">
        <v>269</v>
      </c>
      <c r="D625" s="90"/>
      <c r="E625" s="90"/>
      <c r="F625" s="68"/>
      <c r="G625" s="91" t="s">
        <v>18</v>
      </c>
      <c r="H625" s="123">
        <v>7.8</v>
      </c>
      <c r="I625" s="317"/>
      <c r="J625" s="90" t="s">
        <v>1568</v>
      </c>
      <c r="K625" s="313">
        <f>A625*H625</f>
        <v>0</v>
      </c>
      <c r="L625" s="273" t="s">
        <v>1403</v>
      </c>
      <c r="M625" s="273" t="s">
        <v>121</v>
      </c>
      <c r="N625" s="273"/>
      <c r="O625" s="285"/>
      <c r="P625" s="285"/>
      <c r="Q625" s="285"/>
      <c r="R625" s="285"/>
    </row>
    <row r="626" spans="1:151" s="45" customFormat="1" ht="18.75" customHeight="1" thickBot="1">
      <c r="A626" s="233"/>
      <c r="B626" s="91">
        <v>354</v>
      </c>
      <c r="C626" s="90" t="s">
        <v>270</v>
      </c>
      <c r="D626" s="90"/>
      <c r="E626" s="90"/>
      <c r="F626" s="68"/>
      <c r="G626" s="91" t="s">
        <v>18</v>
      </c>
      <c r="H626" s="123">
        <v>7.8</v>
      </c>
      <c r="I626" s="317"/>
      <c r="J626" s="90" t="s">
        <v>1578</v>
      </c>
      <c r="K626" s="313">
        <f>A626*H626</f>
        <v>0</v>
      </c>
      <c r="L626" s="273" t="s">
        <v>1404</v>
      </c>
      <c r="M626" s="273" t="s">
        <v>122</v>
      </c>
      <c r="N626" s="273"/>
      <c r="O626" s="285"/>
      <c r="P626" s="285"/>
      <c r="Q626" s="285"/>
      <c r="R626" s="285"/>
    </row>
    <row r="627" spans="1:151" s="45" customFormat="1" ht="18.75" customHeight="1" thickBot="1">
      <c r="A627" s="233"/>
      <c r="B627" s="91">
        <v>62</v>
      </c>
      <c r="C627" s="90" t="s">
        <v>1405</v>
      </c>
      <c r="D627" s="90"/>
      <c r="E627" s="90"/>
      <c r="F627" s="68"/>
      <c r="G627" s="91" t="s">
        <v>18</v>
      </c>
      <c r="H627" s="123">
        <v>7.8</v>
      </c>
      <c r="I627" s="317"/>
      <c r="J627" s="90" t="s">
        <v>1578</v>
      </c>
      <c r="K627" s="313">
        <f>A627*H627</f>
        <v>0</v>
      </c>
      <c r="L627" s="273" t="s">
        <v>1406</v>
      </c>
      <c r="M627" s="273" t="s">
        <v>1407</v>
      </c>
      <c r="N627" s="273"/>
      <c r="O627" s="285"/>
      <c r="P627" s="285"/>
      <c r="Q627" s="285"/>
      <c r="R627" s="285"/>
    </row>
    <row r="628" spans="1:151" s="45" customFormat="1" ht="18.75" customHeight="1" thickBot="1">
      <c r="A628" s="233"/>
      <c r="B628" s="91">
        <v>412</v>
      </c>
      <c r="C628" s="90" t="s">
        <v>884</v>
      </c>
      <c r="D628" s="90"/>
      <c r="E628" s="90"/>
      <c r="F628" s="68"/>
      <c r="G628" s="91" t="s">
        <v>18</v>
      </c>
      <c r="H628" s="123">
        <v>7.8</v>
      </c>
      <c r="I628" s="317"/>
      <c r="J628" s="90" t="s">
        <v>1568</v>
      </c>
      <c r="K628" s="313">
        <f>A628*H628</f>
        <v>0</v>
      </c>
      <c r="L628" s="273" t="s">
        <v>1408</v>
      </c>
      <c r="M628" s="273" t="s">
        <v>885</v>
      </c>
      <c r="N628" s="273"/>
      <c r="O628" s="285"/>
      <c r="P628" s="285"/>
      <c r="Q628" s="285"/>
      <c r="R628" s="285"/>
      <c r="ET628" s="89"/>
      <c r="EU628" s="89"/>
    </row>
    <row r="629" spans="1:151" s="45" customFormat="1" ht="18.75" customHeight="1" thickBot="1">
      <c r="A629" s="233"/>
      <c r="B629" s="91">
        <v>432</v>
      </c>
      <c r="C629" s="90" t="s">
        <v>882</v>
      </c>
      <c r="D629" s="90"/>
      <c r="E629" s="90"/>
      <c r="F629" s="68"/>
      <c r="G629" s="91" t="s">
        <v>18</v>
      </c>
      <c r="H629" s="123">
        <v>7.8</v>
      </c>
      <c r="I629" s="317"/>
      <c r="J629" s="90" t="s">
        <v>1568</v>
      </c>
      <c r="K629" s="313">
        <f>A629*H629</f>
        <v>0</v>
      </c>
      <c r="L629" s="273" t="s">
        <v>1409</v>
      </c>
      <c r="M629" s="273" t="s">
        <v>883</v>
      </c>
      <c r="N629" s="273"/>
      <c r="O629" s="285"/>
      <c r="P629" s="285"/>
      <c r="Q629" s="285"/>
      <c r="R629" s="285"/>
    </row>
    <row r="630" spans="1:151" s="45" customFormat="1" ht="18.75" customHeight="1" thickBot="1">
      <c r="A630" s="233"/>
      <c r="B630" s="91">
        <v>298</v>
      </c>
      <c r="C630" s="90" t="s">
        <v>888</v>
      </c>
      <c r="D630" s="90"/>
      <c r="E630" s="90"/>
      <c r="F630" s="68"/>
      <c r="G630" s="91" t="s">
        <v>18</v>
      </c>
      <c r="H630" s="123">
        <v>7.8</v>
      </c>
      <c r="I630" s="317"/>
      <c r="J630" s="90" t="s">
        <v>1568</v>
      </c>
      <c r="K630" s="313">
        <f>A630*H630</f>
        <v>0</v>
      </c>
      <c r="L630" s="273" t="s">
        <v>1410</v>
      </c>
      <c r="M630" s="273" t="s">
        <v>889</v>
      </c>
      <c r="N630" s="273"/>
      <c r="O630" s="285"/>
      <c r="P630" s="285"/>
      <c r="Q630" s="285"/>
      <c r="R630" s="285"/>
      <c r="ET630" s="89"/>
      <c r="EU630" s="89"/>
    </row>
    <row r="631" spans="1:151" s="45" customFormat="1" ht="18.75" customHeight="1" thickBot="1">
      <c r="A631" s="233"/>
      <c r="B631" s="91">
        <v>420</v>
      </c>
      <c r="C631" s="90" t="s">
        <v>886</v>
      </c>
      <c r="D631" s="90"/>
      <c r="E631" s="90"/>
      <c r="F631" s="68"/>
      <c r="G631" s="91" t="s">
        <v>18</v>
      </c>
      <c r="H631" s="123">
        <v>7.8</v>
      </c>
      <c r="I631" s="317"/>
      <c r="J631" s="90" t="s">
        <v>1568</v>
      </c>
      <c r="K631" s="313">
        <f>A631*H631</f>
        <v>0</v>
      </c>
      <c r="L631" s="273" t="s">
        <v>1411</v>
      </c>
      <c r="M631" s="273" t="s">
        <v>887</v>
      </c>
      <c r="N631" s="273"/>
      <c r="O631" s="276"/>
      <c r="P631" s="276"/>
      <c r="Q631" s="276"/>
      <c r="R631" s="276"/>
      <c r="S631" s="89"/>
      <c r="T631" s="89"/>
      <c r="U631" s="89"/>
      <c r="V631" s="89"/>
      <c r="W631" s="89"/>
      <c r="X631" s="89"/>
      <c r="Y631" s="89"/>
      <c r="Z631" s="89"/>
      <c r="AA631" s="89"/>
      <c r="AB631" s="89"/>
      <c r="AC631" s="89"/>
      <c r="AD631" s="89"/>
      <c r="AE631" s="89"/>
      <c r="AF631" s="89"/>
      <c r="AG631" s="89"/>
      <c r="AH631" s="89"/>
      <c r="AI631" s="89"/>
      <c r="AJ631" s="89"/>
      <c r="AK631" s="89"/>
      <c r="AL631" s="89"/>
      <c r="AM631" s="89"/>
      <c r="AN631" s="89"/>
      <c r="AO631" s="89"/>
      <c r="AP631" s="89"/>
      <c r="AQ631" s="89"/>
      <c r="AR631" s="89"/>
      <c r="AS631" s="89"/>
      <c r="AT631" s="89"/>
      <c r="AU631" s="89"/>
      <c r="AV631" s="89"/>
      <c r="AW631" s="89"/>
      <c r="AX631" s="89"/>
      <c r="AY631" s="89"/>
      <c r="AZ631" s="89"/>
      <c r="BA631" s="89"/>
      <c r="BB631" s="89"/>
      <c r="BC631" s="89"/>
      <c r="BD631" s="89"/>
      <c r="BE631" s="89"/>
      <c r="BF631" s="89"/>
      <c r="BG631" s="89"/>
      <c r="BH631" s="89"/>
      <c r="BI631" s="89"/>
      <c r="BJ631" s="89"/>
      <c r="BK631" s="89"/>
      <c r="BL631" s="89"/>
      <c r="BM631" s="89"/>
      <c r="BN631" s="89"/>
      <c r="BO631" s="89"/>
      <c r="BP631" s="89"/>
      <c r="BQ631" s="89"/>
      <c r="BR631" s="89"/>
      <c r="BS631" s="89"/>
      <c r="BT631" s="89"/>
      <c r="BU631" s="89"/>
      <c r="BV631" s="89"/>
      <c r="BW631" s="89"/>
      <c r="BX631" s="89"/>
      <c r="BY631" s="89"/>
      <c r="BZ631" s="89"/>
      <c r="CA631" s="89"/>
      <c r="CB631" s="89"/>
      <c r="CC631" s="89"/>
      <c r="CD631" s="89"/>
      <c r="CE631" s="89"/>
      <c r="CF631" s="89"/>
      <c r="CG631" s="89"/>
      <c r="CH631" s="89"/>
      <c r="CI631" s="89"/>
      <c r="CJ631" s="89"/>
      <c r="CK631" s="89"/>
      <c r="CL631" s="89"/>
      <c r="CM631" s="89"/>
      <c r="CN631" s="89"/>
      <c r="CO631" s="89"/>
      <c r="CP631" s="89"/>
      <c r="CQ631" s="89"/>
      <c r="CR631" s="89"/>
      <c r="CS631" s="89"/>
      <c r="CT631" s="89"/>
      <c r="CU631" s="89"/>
      <c r="CV631" s="89"/>
      <c r="CW631" s="89"/>
      <c r="CX631" s="89"/>
      <c r="CY631" s="89"/>
      <c r="CZ631" s="89"/>
      <c r="DA631" s="89"/>
      <c r="DB631" s="89"/>
      <c r="DC631" s="89"/>
      <c r="DD631" s="89"/>
      <c r="DE631" s="89"/>
      <c r="DF631" s="89"/>
      <c r="DG631" s="89"/>
      <c r="DH631" s="89"/>
      <c r="DI631" s="89"/>
      <c r="DJ631" s="89"/>
      <c r="DK631" s="89"/>
      <c r="DL631" s="89"/>
      <c r="DM631" s="89"/>
      <c r="DN631" s="89"/>
      <c r="DO631" s="89"/>
      <c r="DP631" s="89"/>
      <c r="DQ631" s="89"/>
      <c r="DR631" s="89"/>
      <c r="DS631" s="89"/>
      <c r="DT631" s="89"/>
      <c r="DU631" s="89"/>
      <c r="DV631" s="89"/>
      <c r="DW631" s="89"/>
      <c r="DX631" s="89"/>
      <c r="DY631" s="89"/>
      <c r="DZ631" s="89"/>
      <c r="EA631" s="89"/>
      <c r="EB631" s="89"/>
      <c r="EC631" s="89"/>
      <c r="ED631" s="89"/>
      <c r="EE631" s="89"/>
      <c r="EF631" s="89"/>
      <c r="EG631" s="89"/>
      <c r="EH631" s="89"/>
      <c r="EI631" s="89"/>
      <c r="EJ631" s="89"/>
      <c r="EK631" s="89"/>
      <c r="EL631" s="89"/>
      <c r="EM631" s="89"/>
      <c r="EN631" s="89"/>
      <c r="EO631" s="89"/>
      <c r="EP631" s="89"/>
      <c r="EQ631" s="89"/>
      <c r="ER631" s="89"/>
      <c r="ES631" s="89"/>
      <c r="ET631" s="89"/>
      <c r="EU631" s="89"/>
    </row>
    <row r="632" spans="1:151" s="45" customFormat="1" ht="18.75" customHeight="1" thickBot="1">
      <c r="A632" s="233"/>
      <c r="B632" s="91">
        <v>372</v>
      </c>
      <c r="C632" s="90" t="s">
        <v>890</v>
      </c>
      <c r="D632" s="90"/>
      <c r="E632" s="90"/>
      <c r="F632" s="68"/>
      <c r="G632" s="91" t="s">
        <v>18</v>
      </c>
      <c r="H632" s="123">
        <v>7.8</v>
      </c>
      <c r="I632" s="317"/>
      <c r="J632" s="90" t="s">
        <v>1568</v>
      </c>
      <c r="K632" s="313">
        <f>A632*H632</f>
        <v>0</v>
      </c>
      <c r="L632" s="273" t="s">
        <v>1412</v>
      </c>
      <c r="M632" s="273" t="s">
        <v>891</v>
      </c>
      <c r="N632" s="273"/>
      <c r="O632" s="285"/>
      <c r="P632" s="285"/>
      <c r="Q632" s="285"/>
      <c r="R632" s="285"/>
      <c r="ET632" s="89"/>
      <c r="EU632" s="89"/>
    </row>
    <row r="633" spans="1:151" s="45" customFormat="1" ht="18.75" customHeight="1" thickBot="1">
      <c r="A633" s="233"/>
      <c r="B633" s="91">
        <v>63</v>
      </c>
      <c r="C633" s="90" t="s">
        <v>892</v>
      </c>
      <c r="D633" s="90"/>
      <c r="E633" s="90"/>
      <c r="F633" s="68" t="s">
        <v>46</v>
      </c>
      <c r="G633" s="91" t="s">
        <v>15</v>
      </c>
      <c r="H633" s="123">
        <v>8.6</v>
      </c>
      <c r="I633" s="317"/>
      <c r="J633" s="90" t="s">
        <v>1578</v>
      </c>
      <c r="K633" s="313">
        <f>A633*H633</f>
        <v>0</v>
      </c>
      <c r="L633" s="273" t="s">
        <v>1413</v>
      </c>
      <c r="M633" s="273" t="s">
        <v>893</v>
      </c>
      <c r="N633" s="273"/>
      <c r="O633" s="285"/>
      <c r="P633" s="285"/>
      <c r="Q633" s="285"/>
      <c r="R633" s="285"/>
    </row>
    <row r="634" spans="1:151" s="45" customFormat="1" ht="18.75" customHeight="1" thickBot="1">
      <c r="A634" s="233"/>
      <c r="B634" s="91">
        <v>132</v>
      </c>
      <c r="C634" s="90" t="s">
        <v>384</v>
      </c>
      <c r="D634" s="90"/>
      <c r="E634" s="90"/>
      <c r="F634" s="68"/>
      <c r="G634" s="91" t="s">
        <v>18</v>
      </c>
      <c r="H634" s="123">
        <v>6.3</v>
      </c>
      <c r="I634" s="317"/>
      <c r="J634" s="90" t="s">
        <v>1568</v>
      </c>
      <c r="K634" s="313">
        <f>A634*H634</f>
        <v>0</v>
      </c>
      <c r="L634" s="273" t="s">
        <v>1414</v>
      </c>
      <c r="M634" s="273" t="s">
        <v>385</v>
      </c>
      <c r="N634" s="273"/>
      <c r="O634" s="285"/>
      <c r="P634" s="285"/>
      <c r="Q634" s="285"/>
      <c r="R634" s="285"/>
      <c r="ET634" s="89"/>
      <c r="EU634" s="89"/>
    </row>
    <row r="635" spans="1:151" s="45" customFormat="1" ht="18.75" customHeight="1" thickBot="1">
      <c r="A635" s="233"/>
      <c r="B635" s="91">
        <v>624</v>
      </c>
      <c r="C635" s="90" t="s">
        <v>386</v>
      </c>
      <c r="D635" s="90"/>
      <c r="E635" s="90"/>
      <c r="F635" s="68"/>
      <c r="G635" s="91" t="s">
        <v>18</v>
      </c>
      <c r="H635" s="123">
        <v>6.3</v>
      </c>
      <c r="I635" s="317"/>
      <c r="J635" s="90" t="s">
        <v>1568</v>
      </c>
      <c r="K635" s="313">
        <f>A635*H635</f>
        <v>0</v>
      </c>
      <c r="L635" s="273" t="s">
        <v>1415</v>
      </c>
      <c r="M635" s="273" t="s">
        <v>387</v>
      </c>
      <c r="N635" s="273"/>
      <c r="O635" s="276"/>
      <c r="P635" s="276"/>
      <c r="Q635" s="276"/>
      <c r="R635" s="276"/>
      <c r="S635" s="89"/>
      <c r="T635" s="89"/>
      <c r="U635" s="89"/>
      <c r="V635" s="89"/>
      <c r="W635" s="89"/>
      <c r="X635" s="89"/>
      <c r="Y635" s="89"/>
      <c r="Z635" s="89"/>
      <c r="AA635" s="89"/>
      <c r="AB635" s="89"/>
      <c r="AC635" s="89"/>
      <c r="AD635" s="89"/>
      <c r="AE635" s="89"/>
      <c r="AF635" s="89"/>
      <c r="AG635" s="89"/>
      <c r="AH635" s="89"/>
      <c r="AI635" s="89"/>
      <c r="AJ635" s="89"/>
      <c r="AK635" s="89"/>
      <c r="AL635" s="89"/>
      <c r="AM635" s="89"/>
      <c r="AN635" s="89"/>
      <c r="AO635" s="89"/>
      <c r="AP635" s="89"/>
      <c r="AQ635" s="89"/>
      <c r="AR635" s="89"/>
      <c r="AS635" s="89"/>
      <c r="AT635" s="89"/>
      <c r="AU635" s="89"/>
      <c r="AV635" s="89"/>
      <c r="AW635" s="89"/>
      <c r="AX635" s="89"/>
      <c r="AY635" s="89"/>
      <c r="AZ635" s="89"/>
      <c r="BA635" s="89"/>
      <c r="BB635" s="89"/>
      <c r="BC635" s="89"/>
      <c r="BD635" s="89"/>
      <c r="BE635" s="89"/>
      <c r="BF635" s="89"/>
      <c r="BG635" s="89"/>
      <c r="BH635" s="89"/>
      <c r="BI635" s="89"/>
      <c r="BJ635" s="89"/>
      <c r="BK635" s="89"/>
      <c r="BL635" s="89"/>
      <c r="BM635" s="89"/>
      <c r="BN635" s="89"/>
      <c r="BO635" s="89"/>
      <c r="BP635" s="89"/>
      <c r="BQ635" s="89"/>
      <c r="BR635" s="89"/>
      <c r="BS635" s="89"/>
      <c r="BT635" s="89"/>
      <c r="BU635" s="89"/>
      <c r="BV635" s="89"/>
      <c r="BW635" s="89"/>
      <c r="BX635" s="89"/>
      <c r="BY635" s="89"/>
      <c r="BZ635" s="89"/>
      <c r="CA635" s="89"/>
      <c r="CB635" s="89"/>
      <c r="CC635" s="89"/>
      <c r="CD635" s="89"/>
      <c r="CE635" s="89"/>
      <c r="CF635" s="89"/>
      <c r="CG635" s="89"/>
      <c r="CH635" s="89"/>
      <c r="CI635" s="89"/>
      <c r="CJ635" s="89"/>
      <c r="CK635" s="89"/>
      <c r="CL635" s="89"/>
      <c r="CM635" s="89"/>
      <c r="CN635" s="89"/>
      <c r="CO635" s="89"/>
      <c r="CP635" s="89"/>
      <c r="CQ635" s="89"/>
      <c r="CR635" s="89"/>
      <c r="CS635" s="89"/>
      <c r="CT635" s="89"/>
      <c r="CU635" s="89"/>
      <c r="CV635" s="89"/>
      <c r="CW635" s="89"/>
      <c r="CX635" s="89"/>
      <c r="CY635" s="89"/>
      <c r="CZ635" s="89"/>
      <c r="DA635" s="89"/>
      <c r="DB635" s="89"/>
      <c r="DC635" s="89"/>
      <c r="DD635" s="89"/>
      <c r="DE635" s="89"/>
      <c r="DF635" s="89"/>
      <c r="DG635" s="89"/>
      <c r="DH635" s="89"/>
      <c r="DI635" s="89"/>
      <c r="DJ635" s="89"/>
      <c r="DK635" s="89"/>
      <c r="DL635" s="89"/>
      <c r="DM635" s="89"/>
      <c r="DN635" s="89"/>
      <c r="DO635" s="89"/>
      <c r="DP635" s="89"/>
      <c r="DQ635" s="89"/>
      <c r="DR635" s="89"/>
      <c r="DS635" s="89"/>
      <c r="DT635" s="89"/>
      <c r="DU635" s="89"/>
      <c r="DV635" s="89"/>
      <c r="DW635" s="89"/>
      <c r="DX635" s="89"/>
      <c r="DY635" s="89"/>
      <c r="DZ635" s="89"/>
      <c r="EA635" s="89"/>
      <c r="EB635" s="89"/>
      <c r="EC635" s="89"/>
      <c r="ED635" s="89"/>
      <c r="EE635" s="89"/>
      <c r="EF635" s="89"/>
      <c r="EG635" s="89"/>
      <c r="EH635" s="89"/>
      <c r="EI635" s="89"/>
      <c r="EJ635" s="89"/>
      <c r="EK635" s="89"/>
      <c r="EL635" s="89"/>
      <c r="EM635" s="89"/>
      <c r="EN635" s="89"/>
      <c r="EO635" s="89"/>
      <c r="EP635" s="89"/>
      <c r="EQ635" s="89"/>
      <c r="ER635" s="89"/>
      <c r="ES635" s="89"/>
      <c r="ET635" s="89"/>
      <c r="EU635" s="89"/>
    </row>
    <row r="636" spans="1:151" s="45" customFormat="1" ht="18.75" customHeight="1" thickBot="1">
      <c r="A636" s="233"/>
      <c r="B636" s="91">
        <v>897</v>
      </c>
      <c r="C636" s="90" t="s">
        <v>27</v>
      </c>
      <c r="D636" s="90"/>
      <c r="E636" s="90"/>
      <c r="F636" s="68"/>
      <c r="G636" s="91" t="s">
        <v>18</v>
      </c>
      <c r="H636" s="123">
        <v>6.1</v>
      </c>
      <c r="I636" s="317"/>
      <c r="J636" s="90" t="s">
        <v>1568</v>
      </c>
      <c r="K636" s="313">
        <f>A636*H636</f>
        <v>0</v>
      </c>
      <c r="L636" s="273" t="s">
        <v>1416</v>
      </c>
      <c r="M636" s="273" t="s">
        <v>123</v>
      </c>
      <c r="N636" s="273"/>
      <c r="O636" s="276"/>
      <c r="P636" s="276"/>
      <c r="Q636" s="276"/>
      <c r="R636" s="276"/>
      <c r="S636" s="89"/>
      <c r="T636" s="89"/>
      <c r="U636" s="89"/>
      <c r="V636" s="89"/>
      <c r="W636" s="89"/>
      <c r="X636" s="89"/>
      <c r="Y636" s="89"/>
      <c r="Z636" s="89"/>
      <c r="AA636" s="89"/>
      <c r="AB636" s="89"/>
      <c r="AC636" s="89"/>
      <c r="AD636" s="89"/>
      <c r="AE636" s="89"/>
      <c r="AF636" s="89"/>
      <c r="AG636" s="89"/>
      <c r="AH636" s="89"/>
      <c r="AI636" s="89"/>
      <c r="AJ636" s="89"/>
      <c r="AK636" s="89"/>
      <c r="AL636" s="89"/>
      <c r="AM636" s="89"/>
      <c r="AN636" s="89"/>
      <c r="AO636" s="89"/>
      <c r="AP636" s="89"/>
      <c r="AQ636" s="89"/>
      <c r="AR636" s="89"/>
      <c r="AS636" s="89"/>
      <c r="AT636" s="89"/>
      <c r="AU636" s="89"/>
      <c r="AV636" s="89"/>
      <c r="AW636" s="89"/>
      <c r="AX636" s="89"/>
      <c r="AY636" s="89"/>
      <c r="AZ636" s="89"/>
      <c r="BA636" s="89"/>
      <c r="BB636" s="89"/>
      <c r="BC636" s="89"/>
      <c r="BD636" s="89"/>
      <c r="BE636" s="89"/>
      <c r="BF636" s="89"/>
      <c r="BG636" s="89"/>
      <c r="BH636" s="89"/>
      <c r="BI636" s="89"/>
      <c r="BJ636" s="89"/>
      <c r="BK636" s="89"/>
      <c r="BL636" s="89"/>
      <c r="BM636" s="89"/>
      <c r="BN636" s="89"/>
      <c r="BO636" s="89"/>
      <c r="BP636" s="89"/>
      <c r="BQ636" s="89"/>
      <c r="BR636" s="89"/>
      <c r="BS636" s="89"/>
      <c r="BT636" s="89"/>
      <c r="BU636" s="89"/>
      <c r="BV636" s="89"/>
      <c r="BW636" s="89"/>
      <c r="BX636" s="89"/>
      <c r="BY636" s="89"/>
      <c r="BZ636" s="89"/>
      <c r="CA636" s="89"/>
      <c r="CB636" s="89"/>
      <c r="CC636" s="89"/>
      <c r="CD636" s="89"/>
      <c r="CE636" s="89"/>
      <c r="CF636" s="89"/>
      <c r="CG636" s="89"/>
      <c r="CH636" s="89"/>
      <c r="CI636" s="89"/>
      <c r="CJ636" s="89"/>
      <c r="CK636" s="89"/>
      <c r="CL636" s="89"/>
      <c r="CM636" s="89"/>
      <c r="CN636" s="89"/>
      <c r="CO636" s="89"/>
      <c r="CP636" s="89"/>
      <c r="CQ636" s="89"/>
      <c r="CR636" s="89"/>
      <c r="CS636" s="89"/>
      <c r="CT636" s="89"/>
      <c r="CU636" s="89"/>
      <c r="CV636" s="89"/>
      <c r="CW636" s="89"/>
      <c r="CX636" s="89"/>
      <c r="CY636" s="89"/>
      <c r="CZ636" s="89"/>
      <c r="DA636" s="89"/>
      <c r="DB636" s="89"/>
      <c r="DC636" s="89"/>
      <c r="DD636" s="89"/>
      <c r="DE636" s="89"/>
      <c r="DF636" s="89"/>
      <c r="DG636" s="89"/>
      <c r="DH636" s="89"/>
      <c r="DI636" s="89"/>
      <c r="DJ636" s="89"/>
      <c r="DK636" s="89"/>
      <c r="DL636" s="89"/>
      <c r="DM636" s="89"/>
      <c r="DN636" s="89"/>
      <c r="DO636" s="89"/>
      <c r="DP636" s="89"/>
      <c r="DQ636" s="89"/>
      <c r="DR636" s="89"/>
      <c r="DS636" s="89"/>
      <c r="DT636" s="89"/>
      <c r="DU636" s="89"/>
      <c r="DV636" s="89"/>
      <c r="DW636" s="89"/>
      <c r="DX636" s="89"/>
      <c r="DY636" s="89"/>
      <c r="DZ636" s="89"/>
      <c r="EA636" s="89"/>
      <c r="EB636" s="89"/>
      <c r="EC636" s="89"/>
      <c r="ED636" s="89"/>
      <c r="EE636" s="89"/>
      <c r="EF636" s="89"/>
      <c r="EG636" s="89"/>
      <c r="EH636" s="89"/>
      <c r="EI636" s="89"/>
      <c r="EJ636" s="89"/>
      <c r="EK636" s="89"/>
      <c r="EL636" s="89"/>
      <c r="EM636" s="89"/>
      <c r="EN636" s="89"/>
      <c r="EO636" s="89"/>
      <c r="EP636" s="89"/>
      <c r="EQ636" s="89"/>
      <c r="ER636" s="89"/>
      <c r="ES636" s="89"/>
      <c r="ET636" s="89"/>
      <c r="EU636" s="89"/>
    </row>
    <row r="637" spans="1:151" s="45" customFormat="1" ht="18.75" customHeight="1" thickBot="1">
      <c r="A637" s="233"/>
      <c r="B637" s="91">
        <v>69</v>
      </c>
      <c r="C637" s="90" t="s">
        <v>2103</v>
      </c>
      <c r="D637" s="90"/>
      <c r="E637" s="90"/>
      <c r="F637" s="68" t="s">
        <v>46</v>
      </c>
      <c r="G637" s="91" t="s">
        <v>15</v>
      </c>
      <c r="H637" s="123">
        <v>8.4</v>
      </c>
      <c r="I637" s="317"/>
      <c r="J637" s="90" t="s">
        <v>1577</v>
      </c>
      <c r="K637" s="313">
        <f>A637*H637</f>
        <v>0</v>
      </c>
      <c r="L637" s="273" t="s">
        <v>2104</v>
      </c>
      <c r="M637" s="273" t="s">
        <v>2105</v>
      </c>
      <c r="N637" s="273"/>
      <c r="O637" s="276"/>
      <c r="P637" s="276"/>
      <c r="Q637" s="276"/>
      <c r="R637" s="276"/>
      <c r="S637" s="89"/>
      <c r="T637" s="89"/>
      <c r="U637" s="89"/>
      <c r="V637" s="89"/>
      <c r="W637" s="89"/>
      <c r="X637" s="89"/>
      <c r="Y637" s="89"/>
      <c r="Z637" s="89"/>
      <c r="AA637" s="89"/>
      <c r="AB637" s="89"/>
      <c r="AC637" s="89"/>
      <c r="AD637" s="89"/>
      <c r="AE637" s="89"/>
      <c r="AF637" s="89"/>
      <c r="AG637" s="89"/>
      <c r="AH637" s="89"/>
      <c r="AI637" s="89"/>
      <c r="AJ637" s="89"/>
      <c r="AK637" s="89"/>
      <c r="AL637" s="89"/>
      <c r="AM637" s="89"/>
      <c r="AN637" s="89"/>
      <c r="AO637" s="89"/>
      <c r="AP637" s="89"/>
      <c r="AQ637" s="89"/>
      <c r="AR637" s="89"/>
      <c r="AS637" s="89"/>
      <c r="AT637" s="89"/>
      <c r="AU637" s="89"/>
      <c r="AV637" s="89"/>
      <c r="AW637" s="89"/>
      <c r="AX637" s="89"/>
      <c r="AY637" s="89"/>
      <c r="AZ637" s="89"/>
      <c r="BA637" s="89"/>
      <c r="BB637" s="89"/>
      <c r="BC637" s="89"/>
      <c r="BD637" s="89"/>
      <c r="BE637" s="89"/>
      <c r="BF637" s="89"/>
      <c r="BG637" s="89"/>
      <c r="BH637" s="89"/>
      <c r="BI637" s="89"/>
      <c r="BJ637" s="89"/>
      <c r="BK637" s="89"/>
      <c r="BL637" s="89"/>
      <c r="BM637" s="89"/>
      <c r="BN637" s="89"/>
      <c r="BO637" s="89"/>
      <c r="BP637" s="89"/>
      <c r="BQ637" s="89"/>
      <c r="BR637" s="89"/>
      <c r="BS637" s="89"/>
      <c r="BT637" s="89"/>
      <c r="BU637" s="89"/>
      <c r="BV637" s="89"/>
      <c r="BW637" s="89"/>
      <c r="BX637" s="89"/>
      <c r="BY637" s="89"/>
      <c r="BZ637" s="89"/>
      <c r="CA637" s="89"/>
      <c r="CB637" s="89"/>
      <c r="CC637" s="89"/>
      <c r="CD637" s="89"/>
      <c r="CE637" s="89"/>
      <c r="CF637" s="89"/>
      <c r="CG637" s="89"/>
      <c r="CH637" s="89"/>
      <c r="CI637" s="89"/>
      <c r="CJ637" s="89"/>
      <c r="CK637" s="89"/>
      <c r="CL637" s="89"/>
      <c r="CM637" s="89"/>
      <c r="CN637" s="89"/>
      <c r="CO637" s="89"/>
      <c r="CP637" s="89"/>
      <c r="CQ637" s="89"/>
      <c r="CR637" s="89"/>
      <c r="CS637" s="89"/>
      <c r="CT637" s="89"/>
      <c r="CU637" s="89"/>
      <c r="CV637" s="89"/>
      <c r="CW637" s="89"/>
      <c r="CX637" s="89"/>
      <c r="CY637" s="89"/>
      <c r="CZ637" s="89"/>
      <c r="DA637" s="89"/>
      <c r="DB637" s="89"/>
      <c r="DC637" s="89"/>
      <c r="DD637" s="89"/>
      <c r="DE637" s="89"/>
      <c r="DF637" s="89"/>
      <c r="DG637" s="89"/>
      <c r="DH637" s="89"/>
      <c r="DI637" s="89"/>
      <c r="DJ637" s="89"/>
      <c r="DK637" s="89"/>
      <c r="DL637" s="89"/>
      <c r="DM637" s="89"/>
      <c r="DN637" s="89"/>
      <c r="DO637" s="89"/>
      <c r="DP637" s="89"/>
      <c r="DQ637" s="89"/>
      <c r="DR637" s="89"/>
      <c r="DS637" s="89"/>
      <c r="DT637" s="89"/>
      <c r="DU637" s="89"/>
      <c r="DV637" s="89"/>
      <c r="DW637" s="89"/>
      <c r="DX637" s="89"/>
      <c r="DY637" s="89"/>
      <c r="DZ637" s="89"/>
      <c r="EA637" s="89"/>
      <c r="EB637" s="89"/>
      <c r="EC637" s="89"/>
      <c r="ED637" s="89"/>
      <c r="EE637" s="89"/>
      <c r="EF637" s="89"/>
      <c r="EG637" s="89"/>
      <c r="EH637" s="89"/>
      <c r="EI637" s="89"/>
      <c r="EJ637" s="89"/>
      <c r="EK637" s="89"/>
      <c r="EL637" s="89"/>
      <c r="EM637" s="89"/>
      <c r="EN637" s="89"/>
      <c r="EO637" s="89"/>
      <c r="EP637" s="89"/>
      <c r="EQ637" s="89"/>
      <c r="ER637" s="89"/>
      <c r="ES637" s="89"/>
    </row>
    <row r="638" spans="1:151" s="45" customFormat="1" ht="18.75" customHeight="1" thickBot="1">
      <c r="A638" s="233"/>
      <c r="B638" s="91">
        <v>268</v>
      </c>
      <c r="C638" s="90" t="s">
        <v>902</v>
      </c>
      <c r="D638" s="90"/>
      <c r="E638" s="90"/>
      <c r="F638" s="68" t="s">
        <v>46</v>
      </c>
      <c r="G638" s="91" t="s">
        <v>18</v>
      </c>
      <c r="H638" s="123">
        <v>8.1999999999999993</v>
      </c>
      <c r="I638" s="317"/>
      <c r="J638" s="90" t="s">
        <v>1569</v>
      </c>
      <c r="K638" s="313">
        <f>A638*H638</f>
        <v>0</v>
      </c>
      <c r="L638" s="273" t="s">
        <v>1417</v>
      </c>
      <c r="M638" s="273" t="s">
        <v>903</v>
      </c>
      <c r="N638" s="273"/>
      <c r="O638" s="285"/>
      <c r="P638" s="285"/>
      <c r="Q638" s="285"/>
      <c r="R638" s="285"/>
    </row>
    <row r="639" spans="1:151" s="45" customFormat="1" ht="18.75" customHeight="1" thickBot="1">
      <c r="A639" s="233"/>
      <c r="B639" s="91">
        <v>285</v>
      </c>
      <c r="C639" s="90" t="s">
        <v>914</v>
      </c>
      <c r="D639" s="90"/>
      <c r="E639" s="90"/>
      <c r="F639" s="68"/>
      <c r="G639" s="91" t="s">
        <v>15</v>
      </c>
      <c r="H639" s="123">
        <v>7.6</v>
      </c>
      <c r="I639" s="317"/>
      <c r="J639" s="90" t="s">
        <v>1578</v>
      </c>
      <c r="K639" s="313">
        <f>A639*H639</f>
        <v>0</v>
      </c>
      <c r="L639" s="273" t="s">
        <v>1418</v>
      </c>
      <c r="M639" s="273" t="s">
        <v>915</v>
      </c>
      <c r="N639" s="273"/>
      <c r="O639" s="285"/>
      <c r="P639" s="285"/>
      <c r="Q639" s="285"/>
      <c r="R639" s="285"/>
    </row>
    <row r="640" spans="1:151" s="45" customFormat="1" ht="18.75" customHeight="1" thickBot="1">
      <c r="A640" s="233"/>
      <c r="B640" s="91">
        <v>593</v>
      </c>
      <c r="C640" s="90" t="s">
        <v>904</v>
      </c>
      <c r="D640" s="90"/>
      <c r="E640" s="90"/>
      <c r="F640" s="68"/>
      <c r="G640" s="91" t="s">
        <v>15</v>
      </c>
      <c r="H640" s="123">
        <v>7.9</v>
      </c>
      <c r="I640" s="317"/>
      <c r="J640" s="90" t="s">
        <v>1578</v>
      </c>
      <c r="K640" s="313">
        <f>A640*H640</f>
        <v>0</v>
      </c>
      <c r="L640" s="273" t="s">
        <v>1419</v>
      </c>
      <c r="M640" s="273" t="s">
        <v>905</v>
      </c>
      <c r="N640" s="273"/>
      <c r="O640" s="285"/>
      <c r="P640" s="285"/>
      <c r="Q640" s="285"/>
      <c r="R640" s="285"/>
    </row>
    <row r="641" spans="1:151" s="45" customFormat="1" ht="18.75" customHeight="1" thickBot="1">
      <c r="A641" s="233"/>
      <c r="B641" s="91">
        <v>270</v>
      </c>
      <c r="C641" s="90" t="s">
        <v>908</v>
      </c>
      <c r="D641" s="90"/>
      <c r="E641" s="90"/>
      <c r="F641" s="68"/>
      <c r="G641" s="91" t="s">
        <v>18</v>
      </c>
      <c r="H641" s="123">
        <v>6.8</v>
      </c>
      <c r="I641" s="317"/>
      <c r="J641" s="90" t="s">
        <v>1578</v>
      </c>
      <c r="K641" s="313">
        <f>A641*H641</f>
        <v>0</v>
      </c>
      <c r="L641" s="273" t="s">
        <v>1420</v>
      </c>
      <c r="M641" s="273" t="s">
        <v>909</v>
      </c>
      <c r="N641" s="273"/>
      <c r="O641" s="285"/>
      <c r="P641" s="285"/>
      <c r="Q641" s="285"/>
      <c r="R641" s="285"/>
    </row>
    <row r="642" spans="1:151" s="89" customFormat="1" ht="18.75" customHeight="1" thickBot="1">
      <c r="A642" s="233"/>
      <c r="B642" s="91">
        <v>100</v>
      </c>
      <c r="C642" s="90" t="s">
        <v>912</v>
      </c>
      <c r="D642" s="90"/>
      <c r="E642" s="90"/>
      <c r="F642" s="68"/>
      <c r="G642" s="91" t="s">
        <v>18</v>
      </c>
      <c r="H642" s="123">
        <v>6.8</v>
      </c>
      <c r="I642" s="317"/>
      <c r="J642" s="90" t="s">
        <v>1577</v>
      </c>
      <c r="K642" s="313">
        <f>A642*H642</f>
        <v>0</v>
      </c>
      <c r="L642" s="273" t="s">
        <v>1421</v>
      </c>
      <c r="M642" s="273" t="s">
        <v>913</v>
      </c>
      <c r="N642" s="273"/>
      <c r="O642" s="276"/>
      <c r="P642" s="276"/>
      <c r="Q642" s="276"/>
      <c r="R642" s="276"/>
      <c r="ET642" s="45"/>
      <c r="EU642" s="45"/>
    </row>
    <row r="643" spans="1:151" s="89" customFormat="1" ht="18.75" customHeight="1" thickBot="1">
      <c r="A643" s="233"/>
      <c r="B643" s="91">
        <v>65</v>
      </c>
      <c r="C643" s="90" t="s">
        <v>910</v>
      </c>
      <c r="D643" s="90"/>
      <c r="E643" s="90"/>
      <c r="F643" s="68"/>
      <c r="G643" s="91" t="s">
        <v>18</v>
      </c>
      <c r="H643" s="123">
        <v>6.8</v>
      </c>
      <c r="I643" s="317"/>
      <c r="J643" s="90" t="s">
        <v>1577</v>
      </c>
      <c r="K643" s="313">
        <f>A643*H643</f>
        <v>0</v>
      </c>
      <c r="L643" s="273" t="s">
        <v>1422</v>
      </c>
      <c r="M643" s="273" t="s">
        <v>911</v>
      </c>
      <c r="N643" s="273"/>
      <c r="O643" s="276"/>
      <c r="P643" s="276"/>
      <c r="Q643" s="276"/>
      <c r="R643" s="276"/>
      <c r="ET643" s="45"/>
      <c r="EU643" s="45"/>
    </row>
    <row r="644" spans="1:151" s="89" customFormat="1" ht="18.75" customHeight="1" thickBot="1">
      <c r="A644" s="233"/>
      <c r="B644" s="91">
        <v>1623</v>
      </c>
      <c r="C644" s="90" t="s">
        <v>274</v>
      </c>
      <c r="D644" s="90"/>
      <c r="E644" s="90"/>
      <c r="F644" s="68"/>
      <c r="G644" s="91" t="s">
        <v>18</v>
      </c>
      <c r="H644" s="123">
        <v>6.8</v>
      </c>
      <c r="I644" s="317"/>
      <c r="J644" s="90" t="s">
        <v>1568</v>
      </c>
      <c r="K644" s="313">
        <f>A644*H644</f>
        <v>0</v>
      </c>
      <c r="L644" s="273" t="s">
        <v>1423</v>
      </c>
      <c r="M644" s="273" t="s">
        <v>124</v>
      </c>
      <c r="N644" s="273"/>
      <c r="O644" s="285"/>
      <c r="P644" s="285"/>
      <c r="Q644" s="285"/>
      <c r="R644" s="28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45"/>
      <c r="AR644" s="45"/>
      <c r="AS644" s="45"/>
      <c r="AT644" s="45"/>
      <c r="AU644" s="45"/>
      <c r="AV644" s="45"/>
      <c r="AW644" s="45"/>
      <c r="AX644" s="45"/>
      <c r="AY644" s="45"/>
      <c r="AZ644" s="45"/>
      <c r="BA644" s="45"/>
      <c r="BB644" s="45"/>
      <c r="BC644" s="45"/>
      <c r="BD644" s="45"/>
      <c r="BE644" s="45"/>
      <c r="BF644" s="45"/>
      <c r="BG644" s="45"/>
      <c r="BH644" s="45"/>
      <c r="BI644" s="45"/>
      <c r="BJ644" s="45"/>
      <c r="BK644" s="45"/>
      <c r="BL644" s="45"/>
      <c r="BM644" s="45"/>
      <c r="BN644" s="45"/>
      <c r="BO644" s="45"/>
      <c r="BP644" s="45"/>
      <c r="BQ644" s="45"/>
      <c r="BR644" s="45"/>
      <c r="BS644" s="45"/>
      <c r="BT644" s="45"/>
      <c r="BU644" s="45"/>
      <c r="BV644" s="45"/>
      <c r="BW644" s="45"/>
      <c r="BX644" s="45"/>
      <c r="BY644" s="45"/>
      <c r="BZ644" s="45"/>
      <c r="CA644" s="45"/>
      <c r="CB644" s="45"/>
      <c r="CC644" s="45"/>
      <c r="CD644" s="45"/>
      <c r="CE644" s="45"/>
      <c r="CF644" s="45"/>
      <c r="CG644" s="45"/>
      <c r="CH644" s="45"/>
      <c r="CI644" s="45"/>
      <c r="CJ644" s="45"/>
      <c r="CK644" s="45"/>
      <c r="CL644" s="45"/>
      <c r="CM644" s="45"/>
      <c r="CN644" s="45"/>
      <c r="CO644" s="45"/>
      <c r="CP644" s="45"/>
      <c r="CQ644" s="45"/>
      <c r="CR644" s="45"/>
      <c r="CS644" s="45"/>
      <c r="CT644" s="45"/>
      <c r="CU644" s="45"/>
      <c r="CV644" s="45"/>
      <c r="CW644" s="45"/>
      <c r="CX644" s="45"/>
      <c r="CY644" s="45"/>
      <c r="CZ644" s="45"/>
      <c r="DA644" s="45"/>
      <c r="DB644" s="45"/>
      <c r="DC644" s="45"/>
      <c r="DD644" s="45"/>
      <c r="DE644" s="45"/>
      <c r="DF644" s="45"/>
      <c r="DG644" s="45"/>
      <c r="DH644" s="45"/>
      <c r="DI644" s="45"/>
      <c r="DJ644" s="45"/>
      <c r="DK644" s="45"/>
      <c r="DL644" s="45"/>
      <c r="DM644" s="45"/>
      <c r="DN644" s="45"/>
      <c r="DO644" s="45"/>
      <c r="DP644" s="45"/>
      <c r="DQ644" s="45"/>
      <c r="DR644" s="45"/>
      <c r="DS644" s="45"/>
      <c r="DT644" s="45"/>
      <c r="DU644" s="45"/>
      <c r="DV644" s="45"/>
      <c r="DW644" s="45"/>
      <c r="DX644" s="45"/>
      <c r="DY644" s="45"/>
      <c r="DZ644" s="45"/>
      <c r="EA644" s="45"/>
      <c r="EB644" s="45"/>
      <c r="EC644" s="45"/>
      <c r="ED644" s="45"/>
      <c r="EE644" s="45"/>
      <c r="EF644" s="45"/>
      <c r="EG644" s="45"/>
      <c r="EH644" s="45"/>
      <c r="EI644" s="45"/>
      <c r="EJ644" s="45"/>
      <c r="EK644" s="45"/>
      <c r="EL644" s="45"/>
      <c r="EM644" s="45"/>
      <c r="EN644" s="45"/>
      <c r="EO644" s="45"/>
      <c r="EP644" s="45"/>
      <c r="EQ644" s="45"/>
      <c r="ER644" s="45"/>
      <c r="ES644" s="45"/>
      <c r="ET644" s="45"/>
      <c r="EU644" s="45"/>
    </row>
    <row r="645" spans="1:151" s="45" customFormat="1" ht="18.75" customHeight="1" thickBot="1">
      <c r="A645" s="233"/>
      <c r="B645" s="91">
        <v>1402</v>
      </c>
      <c r="C645" s="90" t="s">
        <v>28</v>
      </c>
      <c r="D645" s="90"/>
      <c r="E645" s="90"/>
      <c r="F645" s="68"/>
      <c r="G645" s="91" t="s">
        <v>18</v>
      </c>
      <c r="H645" s="123">
        <v>6.1</v>
      </c>
      <c r="I645" s="317"/>
      <c r="J645" s="90" t="s">
        <v>1568</v>
      </c>
      <c r="K645" s="313">
        <f>A645*H645</f>
        <v>0</v>
      </c>
      <c r="L645" s="273" t="s">
        <v>1424</v>
      </c>
      <c r="M645" s="273" t="s">
        <v>125</v>
      </c>
      <c r="N645" s="273"/>
      <c r="O645" s="276"/>
      <c r="P645" s="276"/>
      <c r="Q645" s="276"/>
      <c r="R645" s="276"/>
      <c r="S645" s="89"/>
      <c r="T645" s="89"/>
      <c r="U645" s="89"/>
      <c r="V645" s="89"/>
      <c r="W645" s="89"/>
      <c r="X645" s="89"/>
      <c r="Y645" s="89"/>
      <c r="Z645" s="89"/>
      <c r="AA645" s="89"/>
      <c r="AB645" s="89"/>
      <c r="AC645" s="89"/>
      <c r="AD645" s="89"/>
      <c r="AE645" s="89"/>
      <c r="AF645" s="89"/>
      <c r="AG645" s="89"/>
      <c r="AH645" s="89"/>
      <c r="AI645" s="89"/>
      <c r="AJ645" s="89"/>
      <c r="AK645" s="89"/>
      <c r="AL645" s="89"/>
      <c r="AM645" s="89"/>
      <c r="AN645" s="89"/>
      <c r="AO645" s="89"/>
      <c r="AP645" s="89"/>
      <c r="AQ645" s="89"/>
      <c r="AR645" s="89"/>
      <c r="AS645" s="89"/>
      <c r="AT645" s="89"/>
      <c r="AU645" s="89"/>
      <c r="AV645" s="89"/>
      <c r="AW645" s="89"/>
      <c r="AX645" s="89"/>
      <c r="AY645" s="89"/>
      <c r="AZ645" s="89"/>
      <c r="BA645" s="89"/>
      <c r="BB645" s="89"/>
      <c r="BC645" s="89"/>
      <c r="BD645" s="89"/>
      <c r="BE645" s="89"/>
      <c r="BF645" s="89"/>
      <c r="BG645" s="89"/>
      <c r="BH645" s="89"/>
      <c r="BI645" s="89"/>
      <c r="BJ645" s="89"/>
      <c r="BK645" s="89"/>
      <c r="BL645" s="89"/>
      <c r="BM645" s="89"/>
      <c r="BN645" s="89"/>
      <c r="BO645" s="89"/>
      <c r="BP645" s="89"/>
      <c r="BQ645" s="89"/>
      <c r="BR645" s="89"/>
      <c r="BS645" s="89"/>
      <c r="BT645" s="89"/>
      <c r="BU645" s="89"/>
      <c r="BV645" s="89"/>
      <c r="BW645" s="89"/>
      <c r="BX645" s="89"/>
      <c r="BY645" s="89"/>
      <c r="BZ645" s="89"/>
      <c r="CA645" s="89"/>
      <c r="CB645" s="89"/>
      <c r="CC645" s="89"/>
      <c r="CD645" s="89"/>
      <c r="CE645" s="89"/>
      <c r="CF645" s="89"/>
      <c r="CG645" s="89"/>
      <c r="CH645" s="89"/>
      <c r="CI645" s="89"/>
      <c r="CJ645" s="89"/>
      <c r="CK645" s="89"/>
      <c r="CL645" s="89"/>
      <c r="CM645" s="89"/>
      <c r="CN645" s="89"/>
      <c r="CO645" s="89"/>
      <c r="CP645" s="89"/>
      <c r="CQ645" s="89"/>
      <c r="CR645" s="89"/>
      <c r="CS645" s="89"/>
      <c r="CT645" s="89"/>
      <c r="CU645" s="89"/>
      <c r="CV645" s="89"/>
      <c r="CW645" s="89"/>
      <c r="CX645" s="89"/>
      <c r="CY645" s="89"/>
      <c r="CZ645" s="89"/>
      <c r="DA645" s="89"/>
      <c r="DB645" s="89"/>
      <c r="DC645" s="89"/>
      <c r="DD645" s="89"/>
      <c r="DE645" s="89"/>
      <c r="DF645" s="89"/>
      <c r="DG645" s="89"/>
      <c r="DH645" s="89"/>
      <c r="DI645" s="89"/>
      <c r="DJ645" s="89"/>
      <c r="DK645" s="89"/>
      <c r="DL645" s="89"/>
      <c r="DM645" s="89"/>
      <c r="DN645" s="89"/>
      <c r="DO645" s="89"/>
      <c r="DP645" s="89"/>
      <c r="DQ645" s="89"/>
      <c r="DR645" s="89"/>
      <c r="DS645" s="89"/>
      <c r="DT645" s="89"/>
      <c r="DU645" s="89"/>
      <c r="DV645" s="89"/>
      <c r="DW645" s="89"/>
      <c r="DX645" s="89"/>
      <c r="DY645" s="89"/>
      <c r="DZ645" s="89"/>
      <c r="EA645" s="89"/>
      <c r="EB645" s="89"/>
      <c r="EC645" s="89"/>
      <c r="ED645" s="89"/>
      <c r="EE645" s="89"/>
      <c r="EF645" s="89"/>
      <c r="EG645" s="89"/>
      <c r="EH645" s="89"/>
      <c r="EI645" s="89"/>
      <c r="EJ645" s="89"/>
      <c r="EK645" s="89"/>
      <c r="EL645" s="89"/>
      <c r="EM645" s="89"/>
      <c r="EN645" s="89"/>
      <c r="EO645" s="89"/>
      <c r="EP645" s="89"/>
      <c r="EQ645" s="89"/>
      <c r="ER645" s="89"/>
      <c r="ES645" s="89"/>
    </row>
    <row r="646" spans="1:151" s="45" customFormat="1" ht="18.75" customHeight="1" thickBot="1">
      <c r="A646" s="233"/>
      <c r="B646" s="91">
        <v>851</v>
      </c>
      <c r="C646" s="90" t="s">
        <v>28</v>
      </c>
      <c r="D646" s="90"/>
      <c r="E646" s="90"/>
      <c r="F646" s="68"/>
      <c r="G646" s="91" t="s">
        <v>15</v>
      </c>
      <c r="H646" s="123">
        <v>8.1999999999999993</v>
      </c>
      <c r="I646" s="317"/>
      <c r="J646" s="90" t="s">
        <v>1578</v>
      </c>
      <c r="K646" s="313">
        <f>A646*H646</f>
        <v>0</v>
      </c>
      <c r="L646" s="273" t="s">
        <v>1425</v>
      </c>
      <c r="M646" s="273" t="s">
        <v>126</v>
      </c>
      <c r="N646" s="273"/>
      <c r="O646" s="285"/>
      <c r="P646" s="285"/>
      <c r="Q646" s="285"/>
      <c r="R646" s="285"/>
    </row>
    <row r="647" spans="1:151" s="45" customFormat="1" ht="18.75" customHeight="1" thickBot="1">
      <c r="A647" s="233"/>
      <c r="B647" s="91">
        <v>309</v>
      </c>
      <c r="C647" s="90" t="s">
        <v>344</v>
      </c>
      <c r="D647" s="90"/>
      <c r="E647" s="90"/>
      <c r="F647" s="68"/>
      <c r="G647" s="91" t="s">
        <v>15</v>
      </c>
      <c r="H647" s="123">
        <v>8.1999999999999993</v>
      </c>
      <c r="I647" s="317"/>
      <c r="J647" s="90" t="s">
        <v>1568</v>
      </c>
      <c r="K647" s="313">
        <f>A647*H647</f>
        <v>0</v>
      </c>
      <c r="L647" s="273" t="s">
        <v>1426</v>
      </c>
      <c r="M647" s="273" t="s">
        <v>345</v>
      </c>
      <c r="N647" s="273"/>
      <c r="O647" s="285"/>
      <c r="P647" s="285"/>
      <c r="Q647" s="285"/>
      <c r="R647" s="285"/>
    </row>
    <row r="648" spans="1:151" s="89" customFormat="1" ht="18.75" customHeight="1" thickBot="1">
      <c r="A648" s="233"/>
      <c r="B648" s="91">
        <v>170</v>
      </c>
      <c r="C648" s="90" t="s">
        <v>393</v>
      </c>
      <c r="D648" s="90"/>
      <c r="E648" s="90"/>
      <c r="F648" s="68"/>
      <c r="G648" s="91" t="s">
        <v>15</v>
      </c>
      <c r="H648" s="123">
        <v>8.1999999999999993</v>
      </c>
      <c r="I648" s="317"/>
      <c r="J648" s="90" t="s">
        <v>1569</v>
      </c>
      <c r="K648" s="313">
        <f>A648*H648</f>
        <v>0</v>
      </c>
      <c r="L648" s="273" t="s">
        <v>1427</v>
      </c>
      <c r="M648" s="273" t="s">
        <v>394</v>
      </c>
      <c r="N648" s="273"/>
      <c r="O648" s="285"/>
      <c r="P648" s="285"/>
      <c r="Q648" s="285"/>
      <c r="R648" s="28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45"/>
      <c r="AR648" s="45"/>
      <c r="AS648" s="45"/>
      <c r="AT648" s="45"/>
      <c r="AU648" s="45"/>
      <c r="AV648" s="45"/>
      <c r="AW648" s="45"/>
      <c r="AX648" s="45"/>
      <c r="AY648" s="45"/>
      <c r="AZ648" s="45"/>
      <c r="BA648" s="45"/>
      <c r="BB648" s="45"/>
      <c r="BC648" s="45"/>
      <c r="BD648" s="45"/>
      <c r="BE648" s="45"/>
      <c r="BF648" s="45"/>
      <c r="BG648" s="45"/>
      <c r="BH648" s="45"/>
      <c r="BI648" s="45"/>
      <c r="BJ648" s="45"/>
      <c r="BK648" s="45"/>
      <c r="BL648" s="45"/>
      <c r="BM648" s="45"/>
      <c r="BN648" s="45"/>
      <c r="BO648" s="45"/>
      <c r="BP648" s="45"/>
      <c r="BQ648" s="45"/>
      <c r="BR648" s="45"/>
      <c r="BS648" s="45"/>
      <c r="BT648" s="45"/>
      <c r="BU648" s="45"/>
      <c r="BV648" s="45"/>
      <c r="BW648" s="45"/>
      <c r="BX648" s="45"/>
      <c r="BY648" s="45"/>
      <c r="BZ648" s="45"/>
      <c r="CA648" s="45"/>
      <c r="CB648" s="45"/>
      <c r="CC648" s="45"/>
      <c r="CD648" s="45"/>
      <c r="CE648" s="45"/>
      <c r="CF648" s="45"/>
      <c r="CG648" s="45"/>
      <c r="CH648" s="45"/>
      <c r="CI648" s="45"/>
      <c r="CJ648" s="45"/>
      <c r="CK648" s="45"/>
      <c r="CL648" s="45"/>
      <c r="CM648" s="45"/>
      <c r="CN648" s="45"/>
      <c r="CO648" s="45"/>
      <c r="CP648" s="45"/>
      <c r="CQ648" s="45"/>
      <c r="CR648" s="45"/>
      <c r="CS648" s="45"/>
      <c r="CT648" s="45"/>
      <c r="CU648" s="45"/>
      <c r="CV648" s="45"/>
      <c r="CW648" s="45"/>
      <c r="CX648" s="45"/>
      <c r="CY648" s="45"/>
      <c r="CZ648" s="45"/>
      <c r="DA648" s="45"/>
      <c r="DB648" s="45"/>
      <c r="DC648" s="45"/>
      <c r="DD648" s="45"/>
      <c r="DE648" s="45"/>
      <c r="DF648" s="45"/>
      <c r="DG648" s="45"/>
      <c r="DH648" s="45"/>
      <c r="DI648" s="45"/>
      <c r="DJ648" s="45"/>
      <c r="DK648" s="45"/>
      <c r="DL648" s="45"/>
      <c r="DM648" s="45"/>
      <c r="DN648" s="45"/>
      <c r="DO648" s="45"/>
      <c r="DP648" s="45"/>
      <c r="DQ648" s="45"/>
      <c r="DR648" s="45"/>
      <c r="DS648" s="45"/>
      <c r="DT648" s="45"/>
      <c r="DU648" s="45"/>
      <c r="DV648" s="45"/>
      <c r="DW648" s="45"/>
      <c r="DX648" s="45"/>
      <c r="DY648" s="45"/>
      <c r="DZ648" s="45"/>
      <c r="EA648" s="45"/>
      <c r="EB648" s="45"/>
      <c r="EC648" s="45"/>
      <c r="ED648" s="45"/>
      <c r="EE648" s="45"/>
      <c r="EF648" s="45"/>
      <c r="EG648" s="45"/>
      <c r="EH648" s="45"/>
      <c r="EI648" s="45"/>
      <c r="EJ648" s="45"/>
      <c r="EK648" s="45"/>
      <c r="EL648" s="45"/>
      <c r="EM648" s="45"/>
      <c r="EN648" s="45"/>
      <c r="EO648" s="45"/>
      <c r="EP648" s="45"/>
      <c r="EQ648" s="45"/>
      <c r="ER648" s="45"/>
      <c r="ES648" s="45"/>
    </row>
    <row r="649" spans="1:151" s="89" customFormat="1" ht="18.75" customHeight="1" thickBot="1">
      <c r="A649" s="233"/>
      <c r="B649" s="91">
        <v>202</v>
      </c>
      <c r="C649" s="90" t="s">
        <v>906</v>
      </c>
      <c r="D649" s="90"/>
      <c r="E649" s="90"/>
      <c r="F649" s="68"/>
      <c r="G649" s="91" t="s">
        <v>18</v>
      </c>
      <c r="H649" s="123">
        <v>6.8</v>
      </c>
      <c r="I649" s="317"/>
      <c r="J649" s="90" t="s">
        <v>1578</v>
      </c>
      <c r="K649" s="313">
        <f>A649*H649</f>
        <v>0</v>
      </c>
      <c r="L649" s="273" t="s">
        <v>1428</v>
      </c>
      <c r="M649" s="273" t="s">
        <v>907</v>
      </c>
      <c r="N649" s="273"/>
      <c r="O649" s="285"/>
      <c r="P649" s="285"/>
      <c r="Q649" s="285"/>
      <c r="R649" s="28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45"/>
      <c r="AR649" s="45"/>
      <c r="AS649" s="45"/>
      <c r="AT649" s="45"/>
      <c r="AU649" s="45"/>
      <c r="AV649" s="45"/>
      <c r="AW649" s="45"/>
      <c r="AX649" s="45"/>
      <c r="AY649" s="45"/>
      <c r="AZ649" s="45"/>
      <c r="BA649" s="45"/>
      <c r="BB649" s="45"/>
      <c r="BC649" s="45"/>
      <c r="BD649" s="45"/>
      <c r="BE649" s="45"/>
      <c r="BF649" s="45"/>
      <c r="BG649" s="45"/>
      <c r="BH649" s="45"/>
      <c r="BI649" s="45"/>
      <c r="BJ649" s="45"/>
      <c r="BK649" s="45"/>
      <c r="BL649" s="45"/>
      <c r="BM649" s="45"/>
      <c r="BN649" s="45"/>
      <c r="BO649" s="45"/>
      <c r="BP649" s="45"/>
      <c r="BQ649" s="45"/>
      <c r="BR649" s="45"/>
      <c r="BS649" s="45"/>
      <c r="BT649" s="45"/>
      <c r="BU649" s="45"/>
      <c r="BV649" s="45"/>
      <c r="BW649" s="45"/>
      <c r="BX649" s="45"/>
      <c r="BY649" s="45"/>
      <c r="BZ649" s="45"/>
      <c r="CA649" s="45"/>
      <c r="CB649" s="45"/>
      <c r="CC649" s="45"/>
      <c r="CD649" s="45"/>
      <c r="CE649" s="45"/>
      <c r="CF649" s="45"/>
      <c r="CG649" s="45"/>
      <c r="CH649" s="45"/>
      <c r="CI649" s="45"/>
      <c r="CJ649" s="45"/>
      <c r="CK649" s="45"/>
      <c r="CL649" s="45"/>
      <c r="CM649" s="45"/>
      <c r="CN649" s="45"/>
      <c r="CO649" s="45"/>
      <c r="CP649" s="45"/>
      <c r="CQ649" s="45"/>
      <c r="CR649" s="45"/>
      <c r="CS649" s="45"/>
      <c r="CT649" s="45"/>
      <c r="CU649" s="45"/>
      <c r="CV649" s="45"/>
      <c r="CW649" s="45"/>
      <c r="CX649" s="45"/>
      <c r="CY649" s="45"/>
      <c r="CZ649" s="45"/>
      <c r="DA649" s="45"/>
      <c r="DB649" s="45"/>
      <c r="DC649" s="45"/>
      <c r="DD649" s="45"/>
      <c r="DE649" s="45"/>
      <c r="DF649" s="45"/>
      <c r="DG649" s="45"/>
      <c r="DH649" s="45"/>
      <c r="DI649" s="45"/>
      <c r="DJ649" s="45"/>
      <c r="DK649" s="45"/>
      <c r="DL649" s="45"/>
      <c r="DM649" s="45"/>
      <c r="DN649" s="45"/>
      <c r="DO649" s="45"/>
      <c r="DP649" s="45"/>
      <c r="DQ649" s="45"/>
      <c r="DR649" s="45"/>
      <c r="DS649" s="45"/>
      <c r="DT649" s="45"/>
      <c r="DU649" s="45"/>
      <c r="DV649" s="45"/>
      <c r="DW649" s="45"/>
      <c r="DX649" s="45"/>
      <c r="DY649" s="45"/>
      <c r="DZ649" s="45"/>
      <c r="EA649" s="45"/>
      <c r="EB649" s="45"/>
      <c r="EC649" s="45"/>
      <c r="ED649" s="45"/>
      <c r="EE649" s="45"/>
      <c r="EF649" s="45"/>
      <c r="EG649" s="45"/>
      <c r="EH649" s="45"/>
      <c r="EI649" s="45"/>
      <c r="EJ649" s="45"/>
      <c r="EK649" s="45"/>
      <c r="EL649" s="45"/>
      <c r="EM649" s="45"/>
      <c r="EN649" s="45"/>
      <c r="EO649" s="45"/>
      <c r="EP649" s="45"/>
      <c r="EQ649" s="45"/>
      <c r="ER649" s="45"/>
      <c r="ES649" s="45"/>
      <c r="ET649" s="45"/>
      <c r="EU649" s="45"/>
    </row>
    <row r="650" spans="1:151" s="89" customFormat="1" ht="18.75" customHeight="1" thickBot="1">
      <c r="A650" s="233"/>
      <c r="B650" s="91">
        <v>191</v>
      </c>
      <c r="C650" s="90" t="s">
        <v>956</v>
      </c>
      <c r="D650" s="90"/>
      <c r="E650" s="90"/>
      <c r="F650" s="68" t="s">
        <v>46</v>
      </c>
      <c r="G650" s="91" t="s">
        <v>18</v>
      </c>
      <c r="H650" s="123">
        <v>7.4</v>
      </c>
      <c r="I650" s="317"/>
      <c r="J650" s="90" t="s">
        <v>1741</v>
      </c>
      <c r="K650" s="313">
        <f>A650*H650</f>
        <v>0</v>
      </c>
      <c r="L650" s="273" t="s">
        <v>1429</v>
      </c>
      <c r="M650" s="273" t="s">
        <v>957</v>
      </c>
      <c r="N650" s="273"/>
      <c r="O650" s="285"/>
      <c r="P650" s="285"/>
      <c r="Q650" s="285"/>
      <c r="R650" s="28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45"/>
      <c r="AR650" s="45"/>
      <c r="AS650" s="45"/>
      <c r="AT650" s="45"/>
      <c r="AU650" s="45"/>
      <c r="AV650" s="45"/>
      <c r="AW650" s="45"/>
      <c r="AX650" s="45"/>
      <c r="AY650" s="45"/>
      <c r="AZ650" s="45"/>
      <c r="BA650" s="45"/>
      <c r="BB650" s="45"/>
      <c r="BC650" s="45"/>
      <c r="BD650" s="45"/>
      <c r="BE650" s="45"/>
      <c r="BF650" s="45"/>
      <c r="BG650" s="45"/>
      <c r="BH650" s="45"/>
      <c r="BI650" s="45"/>
      <c r="BJ650" s="45"/>
      <c r="BK650" s="45"/>
      <c r="BL650" s="45"/>
      <c r="BM650" s="45"/>
      <c r="BN650" s="45"/>
      <c r="BO650" s="45"/>
      <c r="BP650" s="45"/>
      <c r="BQ650" s="45"/>
      <c r="BR650" s="45"/>
      <c r="BS650" s="45"/>
      <c r="BT650" s="45"/>
      <c r="BU650" s="45"/>
      <c r="BV650" s="45"/>
      <c r="BW650" s="45"/>
      <c r="BX650" s="45"/>
      <c r="BY650" s="45"/>
      <c r="BZ650" s="45"/>
      <c r="CA650" s="45"/>
      <c r="CB650" s="45"/>
      <c r="CC650" s="45"/>
      <c r="CD650" s="45"/>
      <c r="CE650" s="45"/>
      <c r="CF650" s="45"/>
      <c r="CG650" s="45"/>
      <c r="CH650" s="45"/>
      <c r="CI650" s="45"/>
      <c r="CJ650" s="45"/>
      <c r="CK650" s="45"/>
      <c r="CL650" s="45"/>
      <c r="CM650" s="45"/>
      <c r="CN650" s="45"/>
      <c r="CO650" s="45"/>
      <c r="CP650" s="45"/>
      <c r="CQ650" s="45"/>
      <c r="CR650" s="45"/>
      <c r="CS650" s="45"/>
      <c r="CT650" s="45"/>
      <c r="CU650" s="45"/>
      <c r="CV650" s="45"/>
      <c r="CW650" s="45"/>
      <c r="CX650" s="45"/>
      <c r="CY650" s="45"/>
      <c r="CZ650" s="45"/>
      <c r="DA650" s="45"/>
      <c r="DB650" s="45"/>
      <c r="DC650" s="45"/>
      <c r="DD650" s="45"/>
      <c r="DE650" s="45"/>
      <c r="DF650" s="45"/>
      <c r="DG650" s="45"/>
      <c r="DH650" s="45"/>
      <c r="DI650" s="45"/>
      <c r="DJ650" s="45"/>
      <c r="DK650" s="45"/>
      <c r="DL650" s="45"/>
      <c r="DM650" s="45"/>
      <c r="DN650" s="45"/>
      <c r="DO650" s="45"/>
      <c r="DP650" s="45"/>
      <c r="DQ650" s="45"/>
      <c r="DR650" s="45"/>
      <c r="DS650" s="45"/>
      <c r="DT650" s="45"/>
      <c r="DU650" s="45"/>
      <c r="DV650" s="45"/>
      <c r="DW650" s="45"/>
      <c r="DX650" s="45"/>
      <c r="DY650" s="45"/>
      <c r="DZ650" s="45"/>
      <c r="EA650" s="45"/>
      <c r="EB650" s="45"/>
      <c r="EC650" s="45"/>
      <c r="ED650" s="45"/>
      <c r="EE650" s="45"/>
      <c r="EF650" s="45"/>
      <c r="EG650" s="45"/>
      <c r="EH650" s="45"/>
      <c r="EI650" s="45"/>
      <c r="EJ650" s="45"/>
      <c r="EK650" s="45"/>
      <c r="EL650" s="45"/>
      <c r="EM650" s="45"/>
      <c r="EN650" s="45"/>
      <c r="EO650" s="45"/>
      <c r="EP650" s="45"/>
      <c r="EQ650" s="45"/>
      <c r="ER650" s="45"/>
      <c r="ES650" s="45"/>
      <c r="ET650" s="45"/>
      <c r="EU650" s="45"/>
    </row>
    <row r="651" spans="1:151" s="105" customFormat="1" ht="18.75" customHeight="1" thickBot="1">
      <c r="A651" s="233"/>
      <c r="B651" s="91">
        <v>99</v>
      </c>
      <c r="C651" s="90" t="s">
        <v>291</v>
      </c>
      <c r="D651" s="90"/>
      <c r="E651" s="90"/>
      <c r="F651" s="68" t="s">
        <v>46</v>
      </c>
      <c r="G651" s="91" t="s">
        <v>18</v>
      </c>
      <c r="H651" s="123">
        <v>7.4</v>
      </c>
      <c r="I651" s="317"/>
      <c r="J651" s="90" t="s">
        <v>1741</v>
      </c>
      <c r="K651" s="313">
        <f>A651*H651</f>
        <v>0</v>
      </c>
      <c r="L651" s="273" t="s">
        <v>1430</v>
      </c>
      <c r="M651" s="273" t="s">
        <v>60</v>
      </c>
      <c r="N651" s="273"/>
      <c r="O651" s="285"/>
      <c r="P651" s="285"/>
      <c r="Q651" s="285"/>
      <c r="R651" s="28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45"/>
      <c r="AR651" s="45"/>
      <c r="AS651" s="45"/>
      <c r="AT651" s="45"/>
      <c r="AU651" s="45"/>
      <c r="AV651" s="45"/>
      <c r="AW651" s="45"/>
      <c r="AX651" s="45"/>
      <c r="AY651" s="45"/>
      <c r="AZ651" s="45"/>
      <c r="BA651" s="45"/>
      <c r="BB651" s="45"/>
      <c r="BC651" s="45"/>
      <c r="BD651" s="45"/>
      <c r="BE651" s="45"/>
      <c r="BF651" s="45"/>
      <c r="BG651" s="45"/>
      <c r="BH651" s="45"/>
      <c r="BI651" s="45"/>
      <c r="BJ651" s="45"/>
      <c r="BK651" s="45"/>
      <c r="BL651" s="45"/>
      <c r="BM651" s="45"/>
      <c r="BN651" s="45"/>
      <c r="BO651" s="45"/>
      <c r="BP651" s="45"/>
      <c r="BQ651" s="45"/>
      <c r="BR651" s="45"/>
      <c r="BS651" s="45"/>
      <c r="BT651" s="45"/>
      <c r="BU651" s="45"/>
      <c r="BV651" s="45"/>
      <c r="BW651" s="45"/>
      <c r="BX651" s="45"/>
      <c r="BY651" s="45"/>
      <c r="BZ651" s="45"/>
      <c r="CA651" s="45"/>
      <c r="CB651" s="45"/>
      <c r="CC651" s="45"/>
      <c r="CD651" s="45"/>
      <c r="CE651" s="45"/>
      <c r="CF651" s="45"/>
      <c r="CG651" s="45"/>
      <c r="CH651" s="45"/>
      <c r="CI651" s="45"/>
      <c r="CJ651" s="45"/>
      <c r="CK651" s="45"/>
      <c r="CL651" s="45"/>
      <c r="CM651" s="45"/>
      <c r="CN651" s="45"/>
      <c r="CO651" s="45"/>
      <c r="CP651" s="45"/>
      <c r="CQ651" s="45"/>
      <c r="CR651" s="45"/>
      <c r="CS651" s="45"/>
      <c r="CT651" s="45"/>
      <c r="CU651" s="45"/>
      <c r="CV651" s="45"/>
      <c r="CW651" s="45"/>
      <c r="CX651" s="45"/>
      <c r="CY651" s="45"/>
      <c r="CZ651" s="45"/>
      <c r="DA651" s="45"/>
      <c r="DB651" s="45"/>
      <c r="DC651" s="45"/>
      <c r="DD651" s="45"/>
      <c r="DE651" s="45"/>
      <c r="DF651" s="45"/>
      <c r="DG651" s="45"/>
      <c r="DH651" s="45"/>
      <c r="DI651" s="45"/>
      <c r="DJ651" s="45"/>
      <c r="DK651" s="45"/>
      <c r="DL651" s="45"/>
      <c r="DM651" s="45"/>
      <c r="DN651" s="45"/>
      <c r="DO651" s="45"/>
      <c r="DP651" s="45"/>
      <c r="DQ651" s="45"/>
      <c r="DR651" s="45"/>
      <c r="DS651" s="45"/>
      <c r="DT651" s="45"/>
      <c r="DU651" s="45"/>
      <c r="DV651" s="45"/>
      <c r="DW651" s="45"/>
      <c r="DX651" s="45"/>
      <c r="DY651" s="45"/>
      <c r="DZ651" s="45"/>
      <c r="EA651" s="45"/>
      <c r="EB651" s="45"/>
      <c r="EC651" s="45"/>
      <c r="ED651" s="45"/>
      <c r="EE651" s="45"/>
      <c r="EF651" s="45"/>
      <c r="EG651" s="45"/>
      <c r="EH651" s="45"/>
      <c r="EI651" s="45"/>
      <c r="EJ651" s="45"/>
      <c r="EK651" s="45"/>
      <c r="EL651" s="45"/>
      <c r="EM651" s="45"/>
      <c r="EN651" s="45"/>
      <c r="EO651" s="45"/>
      <c r="EP651" s="45"/>
      <c r="EQ651" s="45"/>
      <c r="ER651" s="45"/>
      <c r="ES651" s="45"/>
      <c r="ET651" s="89"/>
      <c r="EU651" s="89"/>
    </row>
    <row r="652" spans="1:151" s="89" customFormat="1" ht="18.75" customHeight="1" thickBot="1">
      <c r="A652" s="233"/>
      <c r="B652" s="91">
        <v>220</v>
      </c>
      <c r="C652" s="90" t="s">
        <v>958</v>
      </c>
      <c r="D652" s="90"/>
      <c r="E652" s="90"/>
      <c r="F652" s="68"/>
      <c r="G652" s="91" t="s">
        <v>18</v>
      </c>
      <c r="H652" s="123">
        <v>7.4</v>
      </c>
      <c r="I652" s="317"/>
      <c r="J652" s="90" t="s">
        <v>1577</v>
      </c>
      <c r="K652" s="313">
        <f>A652*H652</f>
        <v>0</v>
      </c>
      <c r="L652" s="273" t="s">
        <v>1431</v>
      </c>
      <c r="M652" s="273" t="s">
        <v>959</v>
      </c>
      <c r="N652" s="273"/>
      <c r="O652" s="285"/>
      <c r="P652" s="285"/>
      <c r="Q652" s="285"/>
      <c r="R652" s="28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45"/>
      <c r="AR652" s="45"/>
      <c r="AS652" s="45"/>
      <c r="AT652" s="45"/>
      <c r="AU652" s="45"/>
      <c r="AV652" s="45"/>
      <c r="AW652" s="45"/>
      <c r="AX652" s="45"/>
      <c r="AY652" s="45"/>
      <c r="AZ652" s="45"/>
      <c r="BA652" s="45"/>
      <c r="BB652" s="45"/>
      <c r="BC652" s="45"/>
      <c r="BD652" s="45"/>
      <c r="BE652" s="45"/>
      <c r="BF652" s="45"/>
      <c r="BG652" s="45"/>
      <c r="BH652" s="45"/>
      <c r="BI652" s="45"/>
      <c r="BJ652" s="45"/>
      <c r="BK652" s="45"/>
      <c r="BL652" s="45"/>
      <c r="BM652" s="45"/>
      <c r="BN652" s="45"/>
      <c r="BO652" s="45"/>
      <c r="BP652" s="45"/>
      <c r="BQ652" s="45"/>
      <c r="BR652" s="45"/>
      <c r="BS652" s="45"/>
      <c r="BT652" s="45"/>
      <c r="BU652" s="45"/>
      <c r="BV652" s="45"/>
      <c r="BW652" s="45"/>
      <c r="BX652" s="45"/>
      <c r="BY652" s="45"/>
      <c r="BZ652" s="45"/>
      <c r="CA652" s="45"/>
      <c r="CB652" s="45"/>
      <c r="CC652" s="45"/>
      <c r="CD652" s="45"/>
      <c r="CE652" s="45"/>
      <c r="CF652" s="45"/>
      <c r="CG652" s="45"/>
      <c r="CH652" s="45"/>
      <c r="CI652" s="45"/>
      <c r="CJ652" s="45"/>
      <c r="CK652" s="45"/>
      <c r="CL652" s="45"/>
      <c r="CM652" s="45"/>
      <c r="CN652" s="45"/>
      <c r="CO652" s="45"/>
      <c r="CP652" s="45"/>
      <c r="CQ652" s="45"/>
      <c r="CR652" s="45"/>
      <c r="CS652" s="45"/>
      <c r="CT652" s="45"/>
      <c r="CU652" s="45"/>
      <c r="CV652" s="45"/>
      <c r="CW652" s="45"/>
      <c r="CX652" s="45"/>
      <c r="CY652" s="45"/>
      <c r="CZ652" s="45"/>
      <c r="DA652" s="45"/>
      <c r="DB652" s="45"/>
      <c r="DC652" s="45"/>
      <c r="DD652" s="45"/>
      <c r="DE652" s="45"/>
      <c r="DF652" s="45"/>
      <c r="DG652" s="45"/>
      <c r="DH652" s="45"/>
      <c r="DI652" s="45"/>
      <c r="DJ652" s="45"/>
      <c r="DK652" s="45"/>
      <c r="DL652" s="45"/>
      <c r="DM652" s="45"/>
      <c r="DN652" s="45"/>
      <c r="DO652" s="45"/>
      <c r="DP652" s="45"/>
      <c r="DQ652" s="45"/>
      <c r="DR652" s="45"/>
      <c r="DS652" s="45"/>
      <c r="DT652" s="45"/>
      <c r="DU652" s="45"/>
      <c r="DV652" s="45"/>
      <c r="DW652" s="45"/>
      <c r="DX652" s="45"/>
      <c r="DY652" s="45"/>
      <c r="DZ652" s="45"/>
      <c r="EA652" s="45"/>
      <c r="EB652" s="45"/>
      <c r="EC652" s="45"/>
      <c r="ED652" s="45"/>
      <c r="EE652" s="45"/>
      <c r="EF652" s="45"/>
      <c r="EG652" s="45"/>
      <c r="EH652" s="45"/>
      <c r="EI652" s="45"/>
      <c r="EJ652" s="45"/>
      <c r="EK652" s="45"/>
      <c r="EL652" s="45"/>
      <c r="EM652" s="45"/>
      <c r="EN652" s="45"/>
      <c r="EO652" s="45"/>
      <c r="EP652" s="45"/>
      <c r="EQ652" s="45"/>
      <c r="ER652" s="45"/>
      <c r="ES652" s="45"/>
    </row>
    <row r="653" spans="1:151" s="89" customFormat="1" ht="18.75" customHeight="1" thickBot="1">
      <c r="A653" s="233"/>
      <c r="B653" s="91">
        <v>739</v>
      </c>
      <c r="C653" s="90" t="s">
        <v>284</v>
      </c>
      <c r="D653" s="90"/>
      <c r="E653" s="90"/>
      <c r="F653" s="68"/>
      <c r="G653" s="91" t="s">
        <v>18</v>
      </c>
      <c r="H653" s="123">
        <v>7.1</v>
      </c>
      <c r="I653" s="317"/>
      <c r="J653" s="90" t="s">
        <v>1577</v>
      </c>
      <c r="K653" s="313">
        <f>A653*H653</f>
        <v>0</v>
      </c>
      <c r="L653" s="273" t="s">
        <v>1432</v>
      </c>
      <c r="M653" s="273" t="s">
        <v>285</v>
      </c>
      <c r="N653" s="273"/>
      <c r="O653" s="276"/>
      <c r="P653" s="276"/>
      <c r="Q653" s="276"/>
      <c r="R653" s="276"/>
    </row>
    <row r="654" spans="1:151" s="89" customFormat="1" ht="18.75" customHeight="1" thickBot="1">
      <c r="A654" s="233"/>
      <c r="B654" s="91">
        <v>357</v>
      </c>
      <c r="C654" s="90" t="s">
        <v>289</v>
      </c>
      <c r="D654" s="90"/>
      <c r="E654" s="90"/>
      <c r="F654" s="68"/>
      <c r="G654" s="91" t="s">
        <v>18</v>
      </c>
      <c r="H654" s="123">
        <v>7.1</v>
      </c>
      <c r="I654" s="317"/>
      <c r="J654" s="90" t="s">
        <v>1577</v>
      </c>
      <c r="K654" s="313">
        <f>A654*H654</f>
        <v>0</v>
      </c>
      <c r="L654" s="273" t="s">
        <v>1433</v>
      </c>
      <c r="M654" s="273" t="s">
        <v>290</v>
      </c>
      <c r="N654" s="273"/>
      <c r="O654" s="285"/>
      <c r="P654" s="285"/>
      <c r="Q654" s="285"/>
      <c r="R654" s="28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45"/>
      <c r="AR654" s="45"/>
      <c r="AS654" s="45"/>
      <c r="AT654" s="45"/>
      <c r="AU654" s="45"/>
      <c r="AV654" s="45"/>
      <c r="AW654" s="45"/>
      <c r="AX654" s="45"/>
      <c r="AY654" s="45"/>
      <c r="AZ654" s="45"/>
      <c r="BA654" s="45"/>
      <c r="BB654" s="45"/>
      <c r="BC654" s="45"/>
      <c r="BD654" s="45"/>
      <c r="BE654" s="45"/>
      <c r="BF654" s="45"/>
      <c r="BG654" s="45"/>
      <c r="BH654" s="45"/>
      <c r="BI654" s="45"/>
      <c r="BJ654" s="45"/>
      <c r="BK654" s="45"/>
      <c r="BL654" s="45"/>
      <c r="BM654" s="45"/>
      <c r="BN654" s="45"/>
      <c r="BO654" s="45"/>
      <c r="BP654" s="45"/>
      <c r="BQ654" s="45"/>
      <c r="BR654" s="45"/>
      <c r="BS654" s="45"/>
      <c r="BT654" s="45"/>
      <c r="BU654" s="45"/>
      <c r="BV654" s="45"/>
      <c r="BW654" s="45"/>
      <c r="BX654" s="45"/>
      <c r="BY654" s="45"/>
      <c r="BZ654" s="45"/>
      <c r="CA654" s="45"/>
      <c r="CB654" s="45"/>
      <c r="CC654" s="45"/>
      <c r="CD654" s="45"/>
      <c r="CE654" s="45"/>
      <c r="CF654" s="45"/>
      <c r="CG654" s="45"/>
      <c r="CH654" s="45"/>
      <c r="CI654" s="45"/>
      <c r="CJ654" s="45"/>
      <c r="CK654" s="45"/>
      <c r="CL654" s="45"/>
      <c r="CM654" s="45"/>
      <c r="CN654" s="45"/>
      <c r="CO654" s="45"/>
      <c r="CP654" s="45"/>
      <c r="CQ654" s="45"/>
      <c r="CR654" s="45"/>
      <c r="CS654" s="45"/>
      <c r="CT654" s="45"/>
      <c r="CU654" s="45"/>
      <c r="CV654" s="45"/>
      <c r="CW654" s="45"/>
      <c r="CX654" s="45"/>
      <c r="CY654" s="45"/>
      <c r="CZ654" s="45"/>
      <c r="DA654" s="45"/>
      <c r="DB654" s="45"/>
      <c r="DC654" s="45"/>
      <c r="DD654" s="45"/>
      <c r="DE654" s="45"/>
      <c r="DF654" s="45"/>
      <c r="DG654" s="45"/>
      <c r="DH654" s="45"/>
      <c r="DI654" s="45"/>
      <c r="DJ654" s="45"/>
      <c r="DK654" s="45"/>
      <c r="DL654" s="45"/>
      <c r="DM654" s="45"/>
      <c r="DN654" s="45"/>
      <c r="DO654" s="45"/>
      <c r="DP654" s="45"/>
      <c r="DQ654" s="45"/>
      <c r="DR654" s="45"/>
      <c r="DS654" s="45"/>
      <c r="DT654" s="45"/>
      <c r="DU654" s="45"/>
      <c r="DV654" s="45"/>
      <c r="DW654" s="45"/>
      <c r="DX654" s="45"/>
      <c r="DY654" s="45"/>
      <c r="DZ654" s="45"/>
      <c r="EA654" s="45"/>
      <c r="EB654" s="45"/>
      <c r="EC654" s="45"/>
      <c r="ED654" s="45"/>
      <c r="EE654" s="45"/>
      <c r="EF654" s="45"/>
      <c r="EG654" s="45"/>
      <c r="EH654" s="45"/>
      <c r="EI654" s="45"/>
      <c r="EJ654" s="45"/>
      <c r="EK654" s="45"/>
      <c r="EL654" s="45"/>
      <c r="EM654" s="45"/>
      <c r="EN654" s="45"/>
      <c r="EO654" s="45"/>
      <c r="EP654" s="45"/>
      <c r="EQ654" s="45"/>
      <c r="ER654" s="45"/>
      <c r="ES654" s="45"/>
      <c r="ET654" s="105"/>
      <c r="EU654" s="105"/>
    </row>
    <row r="655" spans="1:151" s="89" customFormat="1" ht="18.75" customHeight="1" thickBot="1">
      <c r="A655" s="233"/>
      <c r="B655" s="91">
        <v>77</v>
      </c>
      <c r="C655" s="90" t="s">
        <v>944</v>
      </c>
      <c r="D655" s="90"/>
      <c r="E655" s="90"/>
      <c r="F655" s="68"/>
      <c r="G655" s="91" t="s">
        <v>18</v>
      </c>
      <c r="H655" s="123">
        <v>7.1</v>
      </c>
      <c r="I655" s="317"/>
      <c r="J655" s="90" t="s">
        <v>1577</v>
      </c>
      <c r="K655" s="313">
        <f>A655*H655</f>
        <v>0</v>
      </c>
      <c r="L655" s="273" t="s">
        <v>1434</v>
      </c>
      <c r="M655" s="273" t="s">
        <v>945</v>
      </c>
      <c r="N655" s="273"/>
      <c r="O655" s="285"/>
      <c r="P655" s="285"/>
      <c r="Q655" s="285"/>
      <c r="R655" s="28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45"/>
      <c r="AR655" s="45"/>
      <c r="AS655" s="45"/>
      <c r="AT655" s="45"/>
      <c r="AU655" s="45"/>
      <c r="AV655" s="45"/>
      <c r="AW655" s="45"/>
      <c r="AX655" s="45"/>
      <c r="AY655" s="45"/>
      <c r="AZ655" s="45"/>
      <c r="BA655" s="45"/>
      <c r="BB655" s="45"/>
      <c r="BC655" s="45"/>
      <c r="BD655" s="45"/>
      <c r="BE655" s="45"/>
      <c r="BF655" s="45"/>
      <c r="BG655" s="45"/>
      <c r="BH655" s="45"/>
      <c r="BI655" s="45"/>
      <c r="BJ655" s="45"/>
      <c r="BK655" s="45"/>
      <c r="BL655" s="45"/>
      <c r="BM655" s="45"/>
      <c r="BN655" s="45"/>
      <c r="BO655" s="45"/>
      <c r="BP655" s="45"/>
      <c r="BQ655" s="45"/>
      <c r="BR655" s="45"/>
      <c r="BS655" s="45"/>
      <c r="BT655" s="45"/>
      <c r="BU655" s="45"/>
      <c r="BV655" s="45"/>
      <c r="BW655" s="45"/>
      <c r="BX655" s="45"/>
      <c r="BY655" s="45"/>
      <c r="BZ655" s="45"/>
      <c r="CA655" s="45"/>
      <c r="CB655" s="45"/>
      <c r="CC655" s="45"/>
      <c r="CD655" s="45"/>
      <c r="CE655" s="45"/>
      <c r="CF655" s="45"/>
      <c r="CG655" s="45"/>
      <c r="CH655" s="45"/>
      <c r="CI655" s="45"/>
      <c r="CJ655" s="45"/>
      <c r="CK655" s="45"/>
      <c r="CL655" s="45"/>
      <c r="CM655" s="45"/>
      <c r="CN655" s="45"/>
      <c r="CO655" s="45"/>
      <c r="CP655" s="45"/>
      <c r="CQ655" s="45"/>
      <c r="CR655" s="45"/>
      <c r="CS655" s="45"/>
      <c r="CT655" s="45"/>
      <c r="CU655" s="45"/>
      <c r="CV655" s="45"/>
      <c r="CW655" s="45"/>
      <c r="CX655" s="45"/>
      <c r="CY655" s="45"/>
      <c r="CZ655" s="45"/>
      <c r="DA655" s="45"/>
      <c r="DB655" s="45"/>
      <c r="DC655" s="45"/>
      <c r="DD655" s="45"/>
      <c r="DE655" s="45"/>
      <c r="DF655" s="45"/>
      <c r="DG655" s="45"/>
      <c r="DH655" s="45"/>
      <c r="DI655" s="45"/>
      <c r="DJ655" s="45"/>
      <c r="DK655" s="45"/>
      <c r="DL655" s="45"/>
      <c r="DM655" s="45"/>
      <c r="DN655" s="45"/>
      <c r="DO655" s="45"/>
      <c r="DP655" s="45"/>
      <c r="DQ655" s="45"/>
      <c r="DR655" s="45"/>
      <c r="DS655" s="45"/>
      <c r="DT655" s="45"/>
      <c r="DU655" s="45"/>
      <c r="DV655" s="45"/>
      <c r="DW655" s="45"/>
      <c r="DX655" s="45"/>
      <c r="DY655" s="45"/>
      <c r="DZ655" s="45"/>
      <c r="EA655" s="45"/>
      <c r="EB655" s="45"/>
      <c r="EC655" s="45"/>
      <c r="ED655" s="45"/>
      <c r="EE655" s="45"/>
      <c r="EF655" s="45"/>
      <c r="EG655" s="45"/>
      <c r="EH655" s="45"/>
      <c r="EI655" s="45"/>
      <c r="EJ655" s="45"/>
      <c r="EK655" s="45"/>
      <c r="EL655" s="45"/>
      <c r="EM655" s="45"/>
      <c r="EN655" s="45"/>
      <c r="EO655" s="45"/>
      <c r="EP655" s="45"/>
      <c r="EQ655" s="45"/>
      <c r="ER655" s="45"/>
      <c r="ES655" s="45"/>
    </row>
    <row r="656" spans="1:151" s="105" customFormat="1" ht="18.75" customHeight="1" thickBot="1">
      <c r="A656" s="233"/>
      <c r="B656" s="91">
        <v>49</v>
      </c>
      <c r="C656" s="90" t="s">
        <v>946</v>
      </c>
      <c r="D656" s="90"/>
      <c r="E656" s="90"/>
      <c r="F656" s="68"/>
      <c r="G656" s="91" t="s">
        <v>18</v>
      </c>
      <c r="H656" s="123">
        <v>7.1</v>
      </c>
      <c r="I656" s="317"/>
      <c r="J656" s="90" t="s">
        <v>1577</v>
      </c>
      <c r="K656" s="313">
        <f>A656*H656</f>
        <v>0</v>
      </c>
      <c r="L656" s="273" t="s">
        <v>1435</v>
      </c>
      <c r="M656" s="273" t="s">
        <v>947</v>
      </c>
      <c r="N656" s="273"/>
      <c r="O656" s="285"/>
      <c r="P656" s="285"/>
      <c r="Q656" s="285"/>
      <c r="R656" s="28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45"/>
      <c r="AR656" s="45"/>
      <c r="AS656" s="45"/>
      <c r="AT656" s="45"/>
      <c r="AU656" s="45"/>
      <c r="AV656" s="45"/>
      <c r="AW656" s="45"/>
      <c r="AX656" s="45"/>
      <c r="AY656" s="45"/>
      <c r="AZ656" s="45"/>
      <c r="BA656" s="45"/>
      <c r="BB656" s="45"/>
      <c r="BC656" s="45"/>
      <c r="BD656" s="45"/>
      <c r="BE656" s="45"/>
      <c r="BF656" s="45"/>
      <c r="BG656" s="45"/>
      <c r="BH656" s="45"/>
      <c r="BI656" s="45"/>
      <c r="BJ656" s="45"/>
      <c r="BK656" s="45"/>
      <c r="BL656" s="45"/>
      <c r="BM656" s="45"/>
      <c r="BN656" s="45"/>
      <c r="BO656" s="45"/>
      <c r="BP656" s="45"/>
      <c r="BQ656" s="45"/>
      <c r="BR656" s="45"/>
      <c r="BS656" s="45"/>
      <c r="BT656" s="45"/>
      <c r="BU656" s="45"/>
      <c r="BV656" s="45"/>
      <c r="BW656" s="45"/>
      <c r="BX656" s="45"/>
      <c r="BY656" s="45"/>
      <c r="BZ656" s="45"/>
      <c r="CA656" s="45"/>
      <c r="CB656" s="45"/>
      <c r="CC656" s="45"/>
      <c r="CD656" s="45"/>
      <c r="CE656" s="45"/>
      <c r="CF656" s="45"/>
      <c r="CG656" s="45"/>
      <c r="CH656" s="45"/>
      <c r="CI656" s="45"/>
      <c r="CJ656" s="45"/>
      <c r="CK656" s="45"/>
      <c r="CL656" s="45"/>
      <c r="CM656" s="45"/>
      <c r="CN656" s="45"/>
      <c r="CO656" s="45"/>
      <c r="CP656" s="45"/>
      <c r="CQ656" s="45"/>
      <c r="CR656" s="45"/>
      <c r="CS656" s="45"/>
      <c r="CT656" s="45"/>
      <c r="CU656" s="45"/>
      <c r="CV656" s="45"/>
      <c r="CW656" s="45"/>
      <c r="CX656" s="45"/>
      <c r="CY656" s="45"/>
      <c r="CZ656" s="45"/>
      <c r="DA656" s="45"/>
      <c r="DB656" s="45"/>
      <c r="DC656" s="45"/>
      <c r="DD656" s="45"/>
      <c r="DE656" s="45"/>
      <c r="DF656" s="45"/>
      <c r="DG656" s="45"/>
      <c r="DH656" s="45"/>
      <c r="DI656" s="45"/>
      <c r="DJ656" s="45"/>
      <c r="DK656" s="45"/>
      <c r="DL656" s="45"/>
      <c r="DM656" s="45"/>
      <c r="DN656" s="45"/>
      <c r="DO656" s="45"/>
      <c r="DP656" s="45"/>
      <c r="DQ656" s="45"/>
      <c r="DR656" s="45"/>
      <c r="DS656" s="45"/>
      <c r="DT656" s="45"/>
      <c r="DU656" s="45"/>
      <c r="DV656" s="45"/>
      <c r="DW656" s="45"/>
      <c r="DX656" s="45"/>
      <c r="DY656" s="45"/>
      <c r="DZ656" s="45"/>
      <c r="EA656" s="45"/>
      <c r="EB656" s="45"/>
      <c r="EC656" s="45"/>
      <c r="ED656" s="45"/>
      <c r="EE656" s="45"/>
      <c r="EF656" s="45"/>
      <c r="EG656" s="45"/>
      <c r="EH656" s="45"/>
      <c r="EI656" s="45"/>
      <c r="EJ656" s="45"/>
      <c r="EK656" s="45"/>
      <c r="EL656" s="45"/>
      <c r="EM656" s="45"/>
      <c r="EN656" s="45"/>
      <c r="EO656" s="45"/>
      <c r="EP656" s="45"/>
      <c r="EQ656" s="45"/>
      <c r="ER656" s="45"/>
      <c r="ES656" s="45"/>
      <c r="ET656" s="89"/>
      <c r="EU656" s="89"/>
    </row>
    <row r="657" spans="1:18" s="89" customFormat="1" ht="18.75" customHeight="1" thickBot="1">
      <c r="A657" s="233"/>
      <c r="B657" s="91">
        <v>310</v>
      </c>
      <c r="C657" s="90" t="s">
        <v>286</v>
      </c>
      <c r="D657" s="90"/>
      <c r="E657" s="90"/>
      <c r="F657" s="68"/>
      <c r="G657" s="91" t="s">
        <v>15</v>
      </c>
      <c r="H657" s="123">
        <v>8.1</v>
      </c>
      <c r="I657" s="317"/>
      <c r="J657" s="90" t="s">
        <v>1577</v>
      </c>
      <c r="K657" s="313">
        <f>A657*H657</f>
        <v>0</v>
      </c>
      <c r="L657" s="273" t="s">
        <v>1436</v>
      </c>
      <c r="M657" s="273" t="s">
        <v>287</v>
      </c>
      <c r="N657" s="273"/>
      <c r="O657" s="276"/>
      <c r="P657" s="276"/>
      <c r="Q657" s="276"/>
      <c r="R657" s="276"/>
    </row>
    <row r="658" spans="1:18" s="89" customFormat="1" ht="18.75" customHeight="1" thickBot="1">
      <c r="A658" s="233"/>
      <c r="B658" s="91">
        <v>63</v>
      </c>
      <c r="C658" s="90" t="s">
        <v>29</v>
      </c>
      <c r="D658" s="90"/>
      <c r="E658" s="90"/>
      <c r="F658" s="68"/>
      <c r="G658" s="91" t="s">
        <v>15</v>
      </c>
      <c r="H658" s="123">
        <v>8.1</v>
      </c>
      <c r="I658" s="317"/>
      <c r="J658" s="90" t="s">
        <v>1577</v>
      </c>
      <c r="K658" s="313">
        <f>A658*H658</f>
        <v>0</v>
      </c>
      <c r="L658" s="273" t="s">
        <v>1437</v>
      </c>
      <c r="M658" s="273" t="s">
        <v>131</v>
      </c>
      <c r="N658" s="273"/>
      <c r="O658" s="276"/>
      <c r="P658" s="276"/>
      <c r="Q658" s="276"/>
      <c r="R658" s="276"/>
    </row>
    <row r="659" spans="1:18" s="89" customFormat="1" ht="18.75" customHeight="1" thickBot="1">
      <c r="A659" s="233"/>
      <c r="B659" s="91">
        <v>42</v>
      </c>
      <c r="C659" s="90" t="s">
        <v>288</v>
      </c>
      <c r="D659" s="90"/>
      <c r="E659" s="90"/>
      <c r="F659" s="68"/>
      <c r="G659" s="91" t="s">
        <v>15</v>
      </c>
      <c r="H659" s="123">
        <v>8.1</v>
      </c>
      <c r="I659" s="317"/>
      <c r="J659" s="90" t="s">
        <v>1577</v>
      </c>
      <c r="K659" s="313">
        <f>A659*H659</f>
        <v>0</v>
      </c>
      <c r="L659" s="273" t="s">
        <v>1438</v>
      </c>
      <c r="M659" s="273" t="s">
        <v>132</v>
      </c>
      <c r="N659" s="273"/>
      <c r="O659" s="276"/>
      <c r="P659" s="276"/>
      <c r="Q659" s="276"/>
      <c r="R659" s="276"/>
    </row>
    <row r="660" spans="1:18" s="89" customFormat="1" ht="18.75" customHeight="1" thickBot="1">
      <c r="A660" s="233"/>
      <c r="B660" s="91">
        <v>221</v>
      </c>
      <c r="C660" s="90" t="s">
        <v>952</v>
      </c>
      <c r="D660" s="90"/>
      <c r="E660" s="90"/>
      <c r="F660" s="68"/>
      <c r="G660" s="91" t="s">
        <v>18</v>
      </c>
      <c r="H660" s="123">
        <v>7.1</v>
      </c>
      <c r="I660" s="317"/>
      <c r="J660" s="90" t="s">
        <v>1577</v>
      </c>
      <c r="K660" s="313">
        <f>A660*H660</f>
        <v>0</v>
      </c>
      <c r="L660" s="273" t="s">
        <v>1439</v>
      </c>
      <c r="M660" s="273" t="s">
        <v>953</v>
      </c>
      <c r="N660" s="273"/>
      <c r="O660" s="276"/>
      <c r="P660" s="276"/>
      <c r="Q660" s="276"/>
      <c r="R660" s="276"/>
    </row>
    <row r="661" spans="1:18" s="89" customFormat="1" ht="18.75" customHeight="1" thickBot="1">
      <c r="A661" s="233"/>
      <c r="B661" s="91">
        <v>178</v>
      </c>
      <c r="C661" s="90" t="s">
        <v>950</v>
      </c>
      <c r="D661" s="90"/>
      <c r="E661" s="90"/>
      <c r="F661" s="68"/>
      <c r="G661" s="91" t="s">
        <v>18</v>
      </c>
      <c r="H661" s="123">
        <v>7.1</v>
      </c>
      <c r="I661" s="317"/>
      <c r="J661" s="90" t="s">
        <v>1577</v>
      </c>
      <c r="K661" s="313">
        <f>A661*H661</f>
        <v>0</v>
      </c>
      <c r="L661" s="273" t="s">
        <v>1440</v>
      </c>
      <c r="M661" s="273" t="s">
        <v>951</v>
      </c>
      <c r="N661" s="273"/>
      <c r="O661" s="276"/>
      <c r="P661" s="276"/>
      <c r="Q661" s="276"/>
      <c r="R661" s="276"/>
    </row>
    <row r="662" spans="1:18" s="89" customFormat="1" ht="18.75" customHeight="1" thickBot="1">
      <c r="A662" s="233"/>
      <c r="B662" s="91">
        <v>142</v>
      </c>
      <c r="C662" s="162" t="s">
        <v>954</v>
      </c>
      <c r="D662" s="90"/>
      <c r="E662" s="90"/>
      <c r="F662" s="68"/>
      <c r="G662" s="91" t="s">
        <v>18</v>
      </c>
      <c r="H662" s="123">
        <v>7.1</v>
      </c>
      <c r="I662" s="317"/>
      <c r="J662" s="90" t="s">
        <v>1577</v>
      </c>
      <c r="K662" s="313">
        <f>A662*H662</f>
        <v>0</v>
      </c>
      <c r="L662" s="273" t="s">
        <v>1441</v>
      </c>
      <c r="M662" s="273" t="s">
        <v>955</v>
      </c>
      <c r="N662" s="273"/>
      <c r="O662" s="276"/>
      <c r="P662" s="276"/>
      <c r="Q662" s="276"/>
      <c r="R662" s="276"/>
    </row>
    <row r="663" spans="1:18" s="89" customFormat="1" ht="18.75" customHeight="1" thickBot="1">
      <c r="A663" s="233"/>
      <c r="B663" s="91">
        <v>207</v>
      </c>
      <c r="C663" s="90" t="s">
        <v>948</v>
      </c>
      <c r="D663" s="90"/>
      <c r="E663" s="90"/>
      <c r="F663" s="68"/>
      <c r="G663" s="91" t="s">
        <v>18</v>
      </c>
      <c r="H663" s="123">
        <v>7.1</v>
      </c>
      <c r="I663" s="317"/>
      <c r="J663" s="90" t="s">
        <v>1577</v>
      </c>
      <c r="K663" s="313">
        <f>A663*H663</f>
        <v>0</v>
      </c>
      <c r="L663" s="273" t="s">
        <v>1442</v>
      </c>
      <c r="M663" s="273" t="s">
        <v>949</v>
      </c>
      <c r="N663" s="273"/>
      <c r="O663" s="276"/>
      <c r="P663" s="276"/>
      <c r="Q663" s="276"/>
      <c r="R663" s="276"/>
    </row>
    <row r="664" spans="1:18" s="89" customFormat="1" ht="18.75" customHeight="1" thickBot="1">
      <c r="A664" s="233"/>
      <c r="B664" s="91">
        <v>331</v>
      </c>
      <c r="C664" s="90" t="s">
        <v>30</v>
      </c>
      <c r="D664" s="90"/>
      <c r="E664" s="90"/>
      <c r="F664" s="68"/>
      <c r="G664" s="91" t="s">
        <v>15</v>
      </c>
      <c r="H664" s="123">
        <v>8.1</v>
      </c>
      <c r="I664" s="317"/>
      <c r="J664" s="90" t="s">
        <v>1577</v>
      </c>
      <c r="K664" s="313">
        <f>A664*H664</f>
        <v>0</v>
      </c>
      <c r="L664" s="273" t="s">
        <v>1443</v>
      </c>
      <c r="M664" s="273" t="s">
        <v>133</v>
      </c>
      <c r="N664" s="273"/>
      <c r="O664" s="276"/>
      <c r="P664" s="276"/>
      <c r="Q664" s="276"/>
      <c r="R664" s="276"/>
    </row>
    <row r="665" spans="1:18" s="89" customFormat="1" ht="18.75" customHeight="1" thickBot="1">
      <c r="A665" s="233"/>
      <c r="B665" s="91">
        <v>1559</v>
      </c>
      <c r="C665" s="90" t="s">
        <v>399</v>
      </c>
      <c r="D665" s="90"/>
      <c r="E665" s="90"/>
      <c r="F665" s="68"/>
      <c r="G665" s="91" t="s">
        <v>18</v>
      </c>
      <c r="H665" s="123">
        <v>7.4</v>
      </c>
      <c r="I665" s="317"/>
      <c r="J665" s="90" t="s">
        <v>1568</v>
      </c>
      <c r="K665" s="313">
        <f>A665*H665</f>
        <v>0</v>
      </c>
      <c r="L665" s="273" t="s">
        <v>1444</v>
      </c>
      <c r="M665" s="273" t="s">
        <v>400</v>
      </c>
      <c r="N665" s="273"/>
      <c r="O665" s="276"/>
      <c r="P665" s="276"/>
      <c r="Q665" s="276"/>
      <c r="R665" s="276"/>
    </row>
    <row r="666" spans="1:18" s="89" customFormat="1" ht="18.75" customHeight="1" thickBot="1">
      <c r="A666" s="233"/>
      <c r="B666" s="91">
        <v>521</v>
      </c>
      <c r="C666" s="90" t="s">
        <v>922</v>
      </c>
      <c r="D666" s="90"/>
      <c r="E666" s="90"/>
      <c r="F666" s="68"/>
      <c r="G666" s="91" t="s">
        <v>18</v>
      </c>
      <c r="H666" s="123">
        <v>7.4</v>
      </c>
      <c r="I666" s="317"/>
      <c r="J666" s="90" t="s">
        <v>1569</v>
      </c>
      <c r="K666" s="313">
        <f>A666*H666</f>
        <v>0</v>
      </c>
      <c r="L666" s="273" t="s">
        <v>1445</v>
      </c>
      <c r="M666" s="273" t="s">
        <v>923</v>
      </c>
      <c r="N666" s="273"/>
      <c r="O666" s="276"/>
      <c r="P666" s="276"/>
      <c r="Q666" s="276"/>
      <c r="R666" s="276"/>
    </row>
    <row r="667" spans="1:18" s="89" customFormat="1" ht="18.75" customHeight="1" thickBot="1">
      <c r="A667" s="233"/>
      <c r="B667" s="91">
        <v>96</v>
      </c>
      <c r="C667" s="90" t="s">
        <v>924</v>
      </c>
      <c r="D667" s="90"/>
      <c r="E667" s="90"/>
      <c r="F667" s="68"/>
      <c r="G667" s="91" t="s">
        <v>18</v>
      </c>
      <c r="H667" s="123">
        <v>7.4</v>
      </c>
      <c r="I667" s="317"/>
      <c r="J667" s="90" t="s">
        <v>1568</v>
      </c>
      <c r="K667" s="313">
        <f>A667*H667</f>
        <v>0</v>
      </c>
      <c r="L667" s="273" t="s">
        <v>1446</v>
      </c>
      <c r="M667" s="273" t="s">
        <v>925</v>
      </c>
      <c r="N667" s="273"/>
      <c r="O667" s="276"/>
      <c r="P667" s="276"/>
      <c r="Q667" s="276"/>
      <c r="R667" s="276"/>
    </row>
    <row r="668" spans="1:18" s="89" customFormat="1" ht="18.75" customHeight="1" thickBot="1">
      <c r="A668" s="233"/>
      <c r="B668" s="91">
        <v>63</v>
      </c>
      <c r="C668" s="90" t="s">
        <v>926</v>
      </c>
      <c r="D668" s="90"/>
      <c r="E668" s="90"/>
      <c r="F668" s="68"/>
      <c r="G668" s="91" t="s">
        <v>15</v>
      </c>
      <c r="H668" s="123">
        <v>8.1</v>
      </c>
      <c r="I668" s="317"/>
      <c r="J668" s="90" t="s">
        <v>1568</v>
      </c>
      <c r="K668" s="313">
        <f>A668*H668</f>
        <v>0</v>
      </c>
      <c r="L668" s="273" t="s">
        <v>1447</v>
      </c>
      <c r="M668" s="273" t="s">
        <v>927</v>
      </c>
      <c r="N668" s="273"/>
      <c r="O668" s="276"/>
      <c r="P668" s="276"/>
      <c r="Q668" s="276"/>
      <c r="R668" s="276"/>
    </row>
    <row r="669" spans="1:18" s="89" customFormat="1" ht="18.75" customHeight="1" thickBot="1">
      <c r="A669" s="233"/>
      <c r="B669" s="91">
        <v>283</v>
      </c>
      <c r="C669" s="90" t="s">
        <v>928</v>
      </c>
      <c r="D669" s="90"/>
      <c r="E669" s="90"/>
      <c r="F669" s="68"/>
      <c r="G669" s="91" t="s">
        <v>18</v>
      </c>
      <c r="H669" s="123">
        <v>7.9</v>
      </c>
      <c r="I669" s="317"/>
      <c r="J669" s="90" t="s">
        <v>1569</v>
      </c>
      <c r="K669" s="313">
        <f>A669*H669</f>
        <v>0</v>
      </c>
      <c r="L669" s="273" t="s">
        <v>1448</v>
      </c>
      <c r="M669" s="273" t="s">
        <v>929</v>
      </c>
      <c r="N669" s="273"/>
      <c r="O669" s="276"/>
      <c r="P669" s="276"/>
      <c r="Q669" s="276"/>
      <c r="R669" s="276"/>
    </row>
    <row r="670" spans="1:18" s="89" customFormat="1" ht="18.75" customHeight="1" thickBot="1">
      <c r="A670" s="233"/>
      <c r="B670" s="91">
        <v>198</v>
      </c>
      <c r="C670" s="90" t="s">
        <v>1892</v>
      </c>
      <c r="D670" s="90"/>
      <c r="E670" s="90"/>
      <c r="F670" s="68" t="s">
        <v>46</v>
      </c>
      <c r="G670" s="91" t="s">
        <v>18</v>
      </c>
      <c r="H670" s="123">
        <v>7.9</v>
      </c>
      <c r="I670" s="317"/>
      <c r="J670" s="90" t="s">
        <v>1568</v>
      </c>
      <c r="K670" s="313">
        <f>A670*H670</f>
        <v>0</v>
      </c>
      <c r="L670" s="273" t="s">
        <v>1893</v>
      </c>
      <c r="M670" s="273" t="s">
        <v>1894</v>
      </c>
      <c r="N670" s="273"/>
      <c r="O670" s="276"/>
      <c r="P670" s="276"/>
      <c r="Q670" s="276"/>
      <c r="R670" s="276"/>
    </row>
    <row r="671" spans="1:18" s="89" customFormat="1" ht="18.75" customHeight="1" thickBot="1">
      <c r="A671" s="233"/>
      <c r="B671" s="91">
        <v>258</v>
      </c>
      <c r="C671" s="90" t="s">
        <v>933</v>
      </c>
      <c r="D671" s="90"/>
      <c r="E671" s="90"/>
      <c r="F671" s="68" t="s">
        <v>46</v>
      </c>
      <c r="G671" s="91" t="s">
        <v>18</v>
      </c>
      <c r="H671" s="123">
        <v>7.9</v>
      </c>
      <c r="I671" s="317"/>
      <c r="J671" s="90" t="s">
        <v>1575</v>
      </c>
      <c r="K671" s="313">
        <f>A671*H671</f>
        <v>0</v>
      </c>
      <c r="L671" s="273" t="s">
        <v>1449</v>
      </c>
      <c r="M671" s="273" t="s">
        <v>934</v>
      </c>
      <c r="N671" s="273"/>
      <c r="O671" s="276"/>
      <c r="P671" s="276"/>
      <c r="Q671" s="276"/>
      <c r="R671" s="276"/>
    </row>
    <row r="672" spans="1:18" s="89" customFormat="1" ht="18.75" customHeight="1" thickBot="1">
      <c r="A672" s="233"/>
      <c r="B672" s="91">
        <v>466</v>
      </c>
      <c r="C672" s="90" t="s">
        <v>280</v>
      </c>
      <c r="D672" s="90"/>
      <c r="E672" s="90"/>
      <c r="F672" s="68" t="s">
        <v>46</v>
      </c>
      <c r="G672" s="91" t="s">
        <v>18</v>
      </c>
      <c r="H672" s="123">
        <v>7.9</v>
      </c>
      <c r="I672" s="317"/>
      <c r="J672" s="90" t="s">
        <v>1578</v>
      </c>
      <c r="K672" s="313">
        <f>A672*H672</f>
        <v>0</v>
      </c>
      <c r="L672" s="273" t="s">
        <v>1450</v>
      </c>
      <c r="M672" s="273" t="s">
        <v>281</v>
      </c>
      <c r="N672" s="273"/>
      <c r="O672" s="276"/>
      <c r="P672" s="276"/>
      <c r="Q672" s="276"/>
      <c r="R672" s="276"/>
    </row>
    <row r="673" spans="1:151" s="89" customFormat="1" ht="18.75" customHeight="1" thickBot="1">
      <c r="A673" s="233"/>
      <c r="B673" s="91">
        <v>149</v>
      </c>
      <c r="C673" s="90" t="s">
        <v>2336</v>
      </c>
      <c r="D673" s="90"/>
      <c r="E673" s="90"/>
      <c r="F673" s="68" t="s">
        <v>46</v>
      </c>
      <c r="G673" s="91" t="s">
        <v>18</v>
      </c>
      <c r="H673" s="123">
        <v>7.9</v>
      </c>
      <c r="I673" s="317"/>
      <c r="J673" s="90" t="s">
        <v>1568</v>
      </c>
      <c r="K673" s="313">
        <f>A673*H673</f>
        <v>0</v>
      </c>
      <c r="L673" s="273" t="s">
        <v>2337</v>
      </c>
      <c r="M673" s="273" t="s">
        <v>2338</v>
      </c>
      <c r="N673" s="273"/>
      <c r="O673" s="276"/>
      <c r="P673" s="276"/>
      <c r="Q673" s="276"/>
      <c r="R673" s="276"/>
      <c r="ET673" s="105"/>
      <c r="EU673" s="105"/>
    </row>
    <row r="674" spans="1:151" s="89" customFormat="1" ht="18.75" customHeight="1" thickBot="1">
      <c r="A674" s="233"/>
      <c r="B674" s="91">
        <v>412</v>
      </c>
      <c r="C674" s="90" t="s">
        <v>932</v>
      </c>
      <c r="D674" s="90"/>
      <c r="E674" s="90"/>
      <c r="F674" s="68" t="s">
        <v>46</v>
      </c>
      <c r="G674" s="91" t="s">
        <v>18</v>
      </c>
      <c r="H674" s="123">
        <v>7.9</v>
      </c>
      <c r="I674" s="317"/>
      <c r="J674" s="90" t="s">
        <v>1568</v>
      </c>
      <c r="K674" s="313">
        <f>A674*H674</f>
        <v>0</v>
      </c>
      <c r="L674" s="273" t="s">
        <v>1451</v>
      </c>
      <c r="M674" s="273" t="s">
        <v>279</v>
      </c>
      <c r="N674" s="273"/>
      <c r="O674" s="276"/>
      <c r="P674" s="276"/>
      <c r="Q674" s="276"/>
      <c r="R674" s="276"/>
      <c r="ET674" s="100"/>
      <c r="EU674" s="100"/>
    </row>
    <row r="675" spans="1:151" s="89" customFormat="1" ht="18.75" customHeight="1" thickBot="1">
      <c r="A675" s="233"/>
      <c r="B675" s="91">
        <v>452</v>
      </c>
      <c r="C675" s="90" t="s">
        <v>937</v>
      </c>
      <c r="D675" s="90"/>
      <c r="E675" s="90"/>
      <c r="F675" s="68" t="s">
        <v>46</v>
      </c>
      <c r="G675" s="91" t="s">
        <v>18</v>
      </c>
      <c r="H675" s="123">
        <v>7.9</v>
      </c>
      <c r="I675" s="317"/>
      <c r="J675" s="90" t="s">
        <v>1568</v>
      </c>
      <c r="K675" s="313">
        <f>A675*H675</f>
        <v>0</v>
      </c>
      <c r="L675" s="273" t="s">
        <v>1452</v>
      </c>
      <c r="M675" s="273" t="s">
        <v>938</v>
      </c>
      <c r="N675" s="273"/>
      <c r="O675" s="276"/>
      <c r="P675" s="276"/>
      <c r="Q675" s="276"/>
      <c r="R675" s="276"/>
      <c r="ET675" s="105"/>
      <c r="EU675" s="105"/>
    </row>
    <row r="676" spans="1:151" s="89" customFormat="1" ht="18.75" customHeight="1" thickBot="1">
      <c r="A676" s="233"/>
      <c r="B676" s="91">
        <v>429</v>
      </c>
      <c r="C676" s="90" t="s">
        <v>2339</v>
      </c>
      <c r="D676" s="90"/>
      <c r="E676" s="90"/>
      <c r="F676" s="68" t="s">
        <v>46</v>
      </c>
      <c r="G676" s="91" t="s">
        <v>18</v>
      </c>
      <c r="H676" s="123">
        <v>7.9</v>
      </c>
      <c r="I676" s="317"/>
      <c r="J676" s="90" t="s">
        <v>1568</v>
      </c>
      <c r="K676" s="313">
        <f>A676*H676</f>
        <v>0</v>
      </c>
      <c r="L676" s="273" t="s">
        <v>2340</v>
      </c>
      <c r="M676" s="273" t="s">
        <v>2341</v>
      </c>
      <c r="N676" s="273"/>
      <c r="O676" s="276"/>
      <c r="P676" s="276"/>
      <c r="Q676" s="276"/>
      <c r="R676" s="276"/>
    </row>
    <row r="677" spans="1:151" s="89" customFormat="1" ht="18.75" customHeight="1" thickBot="1">
      <c r="A677" s="233"/>
      <c r="B677" s="91">
        <v>119</v>
      </c>
      <c r="C677" s="90" t="s">
        <v>930</v>
      </c>
      <c r="D677" s="90"/>
      <c r="E677" s="90"/>
      <c r="F677" s="68" t="s">
        <v>46</v>
      </c>
      <c r="G677" s="91" t="s">
        <v>18</v>
      </c>
      <c r="H677" s="123">
        <v>7.9</v>
      </c>
      <c r="I677" s="317"/>
      <c r="J677" s="90" t="s">
        <v>1568</v>
      </c>
      <c r="K677" s="313">
        <f>A677*H677</f>
        <v>0</v>
      </c>
      <c r="L677" s="273" t="s">
        <v>1453</v>
      </c>
      <c r="M677" s="273" t="s">
        <v>931</v>
      </c>
      <c r="N677" s="273"/>
      <c r="O677" s="276"/>
      <c r="P677" s="276"/>
      <c r="Q677" s="276"/>
      <c r="R677" s="276"/>
    </row>
    <row r="678" spans="1:151" s="89" customFormat="1" ht="18.75" customHeight="1" thickBot="1">
      <c r="A678" s="233"/>
      <c r="B678" s="91">
        <v>911</v>
      </c>
      <c r="C678" s="162" t="s">
        <v>935</v>
      </c>
      <c r="D678" s="90"/>
      <c r="E678" s="90"/>
      <c r="F678" s="68" t="s">
        <v>46</v>
      </c>
      <c r="G678" s="91" t="s">
        <v>18</v>
      </c>
      <c r="H678" s="123">
        <v>7.9</v>
      </c>
      <c r="I678" s="317"/>
      <c r="J678" s="90" t="s">
        <v>1568</v>
      </c>
      <c r="K678" s="313">
        <f>A678*H678</f>
        <v>0</v>
      </c>
      <c r="L678" s="273" t="s">
        <v>1454</v>
      </c>
      <c r="M678" s="273" t="s">
        <v>282</v>
      </c>
      <c r="N678" s="273"/>
      <c r="O678" s="276"/>
      <c r="P678" s="276"/>
      <c r="Q678" s="276"/>
      <c r="R678" s="276"/>
    </row>
    <row r="679" spans="1:151" s="89" customFormat="1" ht="18.75" customHeight="1" thickBot="1">
      <c r="A679" s="233"/>
      <c r="B679" s="91">
        <v>209</v>
      </c>
      <c r="C679" s="162" t="s">
        <v>936</v>
      </c>
      <c r="D679" s="90"/>
      <c r="E679" s="90"/>
      <c r="F679" s="68" t="s">
        <v>46</v>
      </c>
      <c r="G679" s="91" t="s">
        <v>18</v>
      </c>
      <c r="H679" s="123">
        <v>7.9</v>
      </c>
      <c r="I679" s="317"/>
      <c r="J679" s="90" t="s">
        <v>1568</v>
      </c>
      <c r="K679" s="313">
        <f>A679*H679</f>
        <v>0</v>
      </c>
      <c r="L679" s="273" t="s">
        <v>1455</v>
      </c>
      <c r="M679" s="273" t="s">
        <v>403</v>
      </c>
      <c r="N679" s="273"/>
      <c r="O679" s="276"/>
      <c r="P679" s="276"/>
      <c r="Q679" s="276"/>
      <c r="R679" s="276"/>
    </row>
    <row r="680" spans="1:151" s="89" customFormat="1" ht="18.75" customHeight="1" thickBot="1">
      <c r="A680" s="233"/>
      <c r="B680" s="91">
        <v>47</v>
      </c>
      <c r="C680" s="90" t="s">
        <v>2342</v>
      </c>
      <c r="D680" s="90"/>
      <c r="E680" s="90"/>
      <c r="F680" s="68" t="s">
        <v>46</v>
      </c>
      <c r="G680" s="91" t="s">
        <v>18</v>
      </c>
      <c r="H680" s="123">
        <v>7.9</v>
      </c>
      <c r="I680" s="317"/>
      <c r="J680" s="90" t="s">
        <v>1568</v>
      </c>
      <c r="K680" s="313">
        <f>A680*H680</f>
        <v>0</v>
      </c>
      <c r="L680" s="273" t="s">
        <v>2343</v>
      </c>
      <c r="M680" s="273" t="s">
        <v>2344</v>
      </c>
      <c r="N680" s="273"/>
      <c r="O680" s="276"/>
      <c r="P680" s="276"/>
      <c r="Q680" s="276"/>
      <c r="R680" s="276"/>
    </row>
    <row r="681" spans="1:151" s="89" customFormat="1" ht="18.75" customHeight="1" thickBot="1">
      <c r="A681" s="233"/>
      <c r="B681" s="91">
        <v>91</v>
      </c>
      <c r="C681" s="90" t="s">
        <v>2106</v>
      </c>
      <c r="D681" s="90"/>
      <c r="E681" s="90"/>
      <c r="F681" s="68"/>
      <c r="G681" s="91" t="s">
        <v>18</v>
      </c>
      <c r="H681" s="123">
        <v>7.4</v>
      </c>
      <c r="I681" s="317"/>
      <c r="J681" s="90" t="s">
        <v>1568</v>
      </c>
      <c r="K681" s="313">
        <f>A681*H681</f>
        <v>0</v>
      </c>
      <c r="L681" s="273" t="s">
        <v>2107</v>
      </c>
      <c r="M681" s="273" t="s">
        <v>2108</v>
      </c>
      <c r="N681" s="273"/>
      <c r="O681" s="276"/>
      <c r="P681" s="276"/>
      <c r="Q681" s="276"/>
      <c r="R681" s="276"/>
    </row>
    <row r="682" spans="1:151" s="89" customFormat="1" ht="18.75" customHeight="1" thickBot="1">
      <c r="A682" s="233"/>
      <c r="B682" s="91">
        <v>120</v>
      </c>
      <c r="C682" s="90" t="s">
        <v>940</v>
      </c>
      <c r="D682" s="90"/>
      <c r="E682" s="90"/>
      <c r="F682" s="68"/>
      <c r="G682" s="91" t="s">
        <v>18</v>
      </c>
      <c r="H682" s="123">
        <v>7.4</v>
      </c>
      <c r="I682" s="317"/>
      <c r="J682" s="90" t="s">
        <v>1673</v>
      </c>
      <c r="K682" s="313">
        <f>A682*H682</f>
        <v>0</v>
      </c>
      <c r="L682" s="273" t="s">
        <v>1456</v>
      </c>
      <c r="M682" s="273" t="s">
        <v>941</v>
      </c>
      <c r="N682" s="273"/>
      <c r="O682" s="276"/>
      <c r="P682" s="276"/>
      <c r="Q682" s="276"/>
      <c r="R682" s="276"/>
    </row>
    <row r="683" spans="1:151" s="89" customFormat="1" ht="18.75" customHeight="1" thickBot="1">
      <c r="A683" s="233"/>
      <c r="B683" s="91">
        <v>184</v>
      </c>
      <c r="C683" s="90" t="s">
        <v>1045</v>
      </c>
      <c r="D683" s="90"/>
      <c r="E683" s="90"/>
      <c r="F683" s="68"/>
      <c r="G683" s="91" t="s">
        <v>18</v>
      </c>
      <c r="H683" s="123">
        <v>7.4</v>
      </c>
      <c r="I683" s="317"/>
      <c r="J683" s="90" t="s">
        <v>1568</v>
      </c>
      <c r="K683" s="313">
        <f>A683*H683</f>
        <v>0</v>
      </c>
      <c r="L683" s="273" t="s">
        <v>1457</v>
      </c>
      <c r="M683" s="273" t="s">
        <v>939</v>
      </c>
      <c r="N683" s="273"/>
      <c r="O683" s="276"/>
      <c r="P683" s="276"/>
      <c r="Q683" s="276"/>
      <c r="R683" s="276"/>
    </row>
    <row r="684" spans="1:151" s="89" customFormat="1" ht="18.75" customHeight="1" thickBot="1">
      <c r="A684" s="233"/>
      <c r="B684" s="91">
        <v>952</v>
      </c>
      <c r="C684" s="90" t="s">
        <v>2112</v>
      </c>
      <c r="D684" s="90"/>
      <c r="E684" s="90"/>
      <c r="F684" s="68"/>
      <c r="G684" s="91" t="s">
        <v>18</v>
      </c>
      <c r="H684" s="123">
        <v>7.4</v>
      </c>
      <c r="I684" s="317"/>
      <c r="J684" s="90" t="s">
        <v>1568</v>
      </c>
      <c r="K684" s="313">
        <f>A684*H684</f>
        <v>0</v>
      </c>
      <c r="L684" s="273" t="s">
        <v>2113</v>
      </c>
      <c r="M684" s="273" t="s">
        <v>2114</v>
      </c>
      <c r="N684" s="273"/>
      <c r="O684" s="276"/>
      <c r="P684" s="276"/>
      <c r="Q684" s="276"/>
      <c r="R684" s="276"/>
    </row>
    <row r="685" spans="1:151" s="89" customFormat="1" ht="18.75" customHeight="1" thickBot="1">
      <c r="A685" s="233"/>
      <c r="B685" s="91">
        <v>1960</v>
      </c>
      <c r="C685" s="162" t="s">
        <v>404</v>
      </c>
      <c r="D685" s="90"/>
      <c r="E685" s="90"/>
      <c r="F685" s="68"/>
      <c r="G685" s="91" t="s">
        <v>18</v>
      </c>
      <c r="H685" s="123">
        <v>7.4</v>
      </c>
      <c r="I685" s="317"/>
      <c r="J685" s="90" t="s">
        <v>1568</v>
      </c>
      <c r="K685" s="313">
        <f>A685*H685</f>
        <v>0</v>
      </c>
      <c r="L685" s="273" t="s">
        <v>1466</v>
      </c>
      <c r="M685" s="273" t="s">
        <v>283</v>
      </c>
      <c r="N685" s="273"/>
      <c r="O685" s="276"/>
      <c r="P685" s="276"/>
      <c r="Q685" s="276"/>
      <c r="R685" s="276"/>
    </row>
    <row r="686" spans="1:151" s="89" customFormat="1" ht="18.75" customHeight="1" thickBot="1">
      <c r="A686" s="233"/>
      <c r="B686" s="91">
        <v>372</v>
      </c>
      <c r="C686" s="90" t="s">
        <v>2115</v>
      </c>
      <c r="D686" s="90"/>
      <c r="E686" s="90"/>
      <c r="F686" s="68"/>
      <c r="G686" s="91" t="s">
        <v>18</v>
      </c>
      <c r="H686" s="123">
        <v>7.4</v>
      </c>
      <c r="I686" s="317"/>
      <c r="J686" s="90" t="s">
        <v>1565</v>
      </c>
      <c r="K686" s="313">
        <f>A686*H686</f>
        <v>0</v>
      </c>
      <c r="L686" s="273" t="s">
        <v>2116</v>
      </c>
      <c r="M686" s="273" t="s">
        <v>2117</v>
      </c>
      <c r="N686" s="273"/>
      <c r="O686" s="276"/>
      <c r="P686" s="276"/>
      <c r="Q686" s="276"/>
      <c r="R686" s="276"/>
    </row>
    <row r="687" spans="1:151" s="89" customFormat="1" ht="18.75" customHeight="1" thickBot="1">
      <c r="A687" s="233"/>
      <c r="B687" s="91">
        <v>118</v>
      </c>
      <c r="C687" s="90" t="s">
        <v>2118</v>
      </c>
      <c r="D687" s="90"/>
      <c r="E687" s="90"/>
      <c r="F687" s="68"/>
      <c r="G687" s="91" t="s">
        <v>18</v>
      </c>
      <c r="H687" s="123">
        <v>7.4</v>
      </c>
      <c r="I687" s="317"/>
      <c r="J687" s="90" t="s">
        <v>1568</v>
      </c>
      <c r="K687" s="313">
        <f>A687*H687</f>
        <v>0</v>
      </c>
      <c r="L687" s="273" t="s">
        <v>2119</v>
      </c>
      <c r="M687" s="273" t="s">
        <v>2120</v>
      </c>
      <c r="N687" s="273"/>
      <c r="O687" s="276"/>
      <c r="P687" s="276"/>
      <c r="Q687" s="276"/>
      <c r="R687" s="276"/>
    </row>
    <row r="688" spans="1:151" s="89" customFormat="1" ht="18.75" customHeight="1" thickBot="1">
      <c r="A688" s="233"/>
      <c r="B688" s="91">
        <v>88</v>
      </c>
      <c r="C688" s="90" t="s">
        <v>2109</v>
      </c>
      <c r="D688" s="90"/>
      <c r="E688" s="90"/>
      <c r="F688" s="68"/>
      <c r="G688" s="91" t="s">
        <v>18</v>
      </c>
      <c r="H688" s="123">
        <v>6.5</v>
      </c>
      <c r="I688" s="317"/>
      <c r="J688" s="90" t="s">
        <v>1577</v>
      </c>
      <c r="K688" s="313">
        <f>A688*H688</f>
        <v>0</v>
      </c>
      <c r="L688" s="273" t="s">
        <v>2110</v>
      </c>
      <c r="M688" s="273" t="s">
        <v>2111</v>
      </c>
      <c r="N688" s="273"/>
      <c r="O688" s="276"/>
      <c r="P688" s="276"/>
      <c r="Q688" s="276"/>
      <c r="R688" s="276"/>
    </row>
    <row r="689" spans="1:151" s="89" customFormat="1" ht="18.75" customHeight="1" thickBot="1">
      <c r="A689" s="233"/>
      <c r="B689" s="91">
        <v>1110</v>
      </c>
      <c r="C689" s="90" t="s">
        <v>401</v>
      </c>
      <c r="D689" s="90"/>
      <c r="E689" s="90"/>
      <c r="F689" s="68"/>
      <c r="G689" s="91" t="s">
        <v>18</v>
      </c>
      <c r="H689" s="123">
        <v>7.4</v>
      </c>
      <c r="I689" s="317"/>
      <c r="J689" s="90" t="s">
        <v>1575</v>
      </c>
      <c r="K689" s="313">
        <f>A689*H689</f>
        <v>0</v>
      </c>
      <c r="L689" s="273" t="s">
        <v>1458</v>
      </c>
      <c r="M689" s="273" t="s">
        <v>402</v>
      </c>
      <c r="N689" s="273"/>
      <c r="O689" s="276"/>
      <c r="P689" s="276"/>
      <c r="Q689" s="276"/>
      <c r="R689" s="276"/>
    </row>
    <row r="690" spans="1:151" s="89" customFormat="1" ht="18.75" customHeight="1" thickBot="1">
      <c r="A690" s="233"/>
      <c r="B690" s="91">
        <v>627</v>
      </c>
      <c r="C690" s="90" t="s">
        <v>43</v>
      </c>
      <c r="D690" s="90"/>
      <c r="E690" s="90"/>
      <c r="F690" s="68"/>
      <c r="G690" s="91" t="s">
        <v>18</v>
      </c>
      <c r="H690" s="123">
        <v>6.5</v>
      </c>
      <c r="I690" s="317"/>
      <c r="J690" s="90" t="s">
        <v>1568</v>
      </c>
      <c r="K690" s="313">
        <f>A690*H690</f>
        <v>0</v>
      </c>
      <c r="L690" s="273" t="s">
        <v>1459</v>
      </c>
      <c r="M690" s="273" t="s">
        <v>127</v>
      </c>
      <c r="N690" s="273"/>
      <c r="O690" s="276"/>
      <c r="P690" s="276"/>
      <c r="Q690" s="276"/>
      <c r="R690" s="276"/>
    </row>
    <row r="691" spans="1:151" s="89" customFormat="1" ht="18.75" customHeight="1" thickBot="1">
      <c r="A691" s="233"/>
      <c r="B691" s="91">
        <v>2070</v>
      </c>
      <c r="C691" s="90" t="s">
        <v>31</v>
      </c>
      <c r="D691" s="90"/>
      <c r="E691" s="90"/>
      <c r="F691" s="68"/>
      <c r="G691" s="91" t="s">
        <v>18</v>
      </c>
      <c r="H691" s="123">
        <v>6.1</v>
      </c>
      <c r="I691" s="317"/>
      <c r="J691" s="90" t="s">
        <v>1568</v>
      </c>
      <c r="K691" s="313">
        <f>A691*H691</f>
        <v>0</v>
      </c>
      <c r="L691" s="273" t="s">
        <v>1460</v>
      </c>
      <c r="M691" s="273" t="s">
        <v>128</v>
      </c>
      <c r="N691" s="273"/>
      <c r="O691" s="276"/>
      <c r="P691" s="276"/>
      <c r="Q691" s="276"/>
      <c r="R691" s="276"/>
    </row>
    <row r="692" spans="1:151" s="89" customFormat="1" ht="18.75" customHeight="1" thickBot="1">
      <c r="A692" s="233"/>
      <c r="B692" s="91">
        <v>5714</v>
      </c>
      <c r="C692" s="90" t="s">
        <v>32</v>
      </c>
      <c r="D692" s="90"/>
      <c r="E692" s="90"/>
      <c r="F692" s="68"/>
      <c r="G692" s="91" t="s">
        <v>18</v>
      </c>
      <c r="H692" s="123">
        <v>6.1</v>
      </c>
      <c r="I692" s="317"/>
      <c r="J692" s="90" t="s">
        <v>1568</v>
      </c>
      <c r="K692" s="313">
        <f>A692*H692</f>
        <v>0</v>
      </c>
      <c r="L692" s="273" t="s">
        <v>1462</v>
      </c>
      <c r="M692" s="273" t="s">
        <v>129</v>
      </c>
      <c r="N692" s="273"/>
      <c r="O692" s="276"/>
      <c r="P692" s="276"/>
      <c r="Q692" s="276"/>
      <c r="R692" s="276"/>
    </row>
    <row r="693" spans="1:151" s="89" customFormat="1" ht="18.75" customHeight="1" thickBot="1">
      <c r="A693" s="233"/>
      <c r="B693" s="91">
        <v>3712</v>
      </c>
      <c r="C693" s="90" t="s">
        <v>32</v>
      </c>
      <c r="D693" s="90"/>
      <c r="E693" s="90"/>
      <c r="F693" s="68"/>
      <c r="G693" s="91" t="s">
        <v>15</v>
      </c>
      <c r="H693" s="123">
        <v>8.1</v>
      </c>
      <c r="I693" s="317"/>
      <c r="J693" s="90" t="s">
        <v>1568</v>
      </c>
      <c r="K693" s="313">
        <f>A693*H693</f>
        <v>0</v>
      </c>
      <c r="L693" s="273" t="s">
        <v>1461</v>
      </c>
      <c r="M693" s="273" t="s">
        <v>130</v>
      </c>
      <c r="N693" s="273"/>
      <c r="O693" s="276"/>
      <c r="P693" s="276"/>
      <c r="Q693" s="276"/>
      <c r="R693" s="276"/>
    </row>
    <row r="694" spans="1:151" s="89" customFormat="1" ht="18.75" customHeight="1" thickBot="1">
      <c r="A694" s="233"/>
      <c r="B694" s="91">
        <v>362</v>
      </c>
      <c r="C694" s="90" t="s">
        <v>395</v>
      </c>
      <c r="D694" s="90"/>
      <c r="E694" s="90"/>
      <c r="F694" s="68"/>
      <c r="G694" s="91" t="s">
        <v>18</v>
      </c>
      <c r="H694" s="123">
        <v>6.1</v>
      </c>
      <c r="I694" s="317"/>
      <c r="J694" s="90" t="s">
        <v>1569</v>
      </c>
      <c r="K694" s="313">
        <f>A694*H694</f>
        <v>0</v>
      </c>
      <c r="L694" s="273" t="s">
        <v>1463</v>
      </c>
      <c r="M694" s="273" t="s">
        <v>396</v>
      </c>
      <c r="N694" s="273"/>
      <c r="O694" s="276"/>
      <c r="P694" s="276"/>
      <c r="Q694" s="276"/>
      <c r="R694" s="276"/>
    </row>
    <row r="695" spans="1:151" s="89" customFormat="1" ht="18.75" customHeight="1" thickBot="1">
      <c r="A695" s="233"/>
      <c r="B695" s="91">
        <v>446</v>
      </c>
      <c r="C695" s="90" t="s">
        <v>275</v>
      </c>
      <c r="D695" s="90"/>
      <c r="E695" s="90"/>
      <c r="F695" s="68"/>
      <c r="G695" s="91" t="s">
        <v>18</v>
      </c>
      <c r="H695" s="123">
        <v>6.5</v>
      </c>
      <c r="I695" s="317"/>
      <c r="J695" s="90" t="s">
        <v>1568</v>
      </c>
      <c r="K695" s="313">
        <f>A695*H695</f>
        <v>0</v>
      </c>
      <c r="L695" s="273" t="s">
        <v>1464</v>
      </c>
      <c r="M695" s="273" t="s">
        <v>276</v>
      </c>
      <c r="N695" s="273"/>
      <c r="O695" s="276"/>
      <c r="P695" s="276"/>
      <c r="Q695" s="276"/>
      <c r="R695" s="276"/>
    </row>
    <row r="696" spans="1:151" s="89" customFormat="1" ht="18.75" customHeight="1" thickBot="1">
      <c r="A696" s="233"/>
      <c r="B696" s="91">
        <v>430</v>
      </c>
      <c r="C696" s="90" t="s">
        <v>277</v>
      </c>
      <c r="D696" s="90"/>
      <c r="E696" s="90"/>
      <c r="F696" s="68"/>
      <c r="G696" s="91" t="s">
        <v>18</v>
      </c>
      <c r="H696" s="123">
        <v>6.5</v>
      </c>
      <c r="I696" s="317"/>
      <c r="J696" s="90" t="s">
        <v>1569</v>
      </c>
      <c r="K696" s="313">
        <f>A696*H696</f>
        <v>0</v>
      </c>
      <c r="L696" s="273" t="s">
        <v>1465</v>
      </c>
      <c r="M696" s="273" t="s">
        <v>278</v>
      </c>
      <c r="N696" s="273"/>
      <c r="O696" s="276"/>
      <c r="P696" s="276"/>
      <c r="Q696" s="276"/>
      <c r="R696" s="276"/>
    </row>
    <row r="697" spans="1:151" s="89" customFormat="1" ht="18.75" customHeight="1" thickBot="1">
      <c r="A697" s="233"/>
      <c r="B697" s="91">
        <v>273</v>
      </c>
      <c r="C697" s="90" t="s">
        <v>920</v>
      </c>
      <c r="D697" s="90"/>
      <c r="E697" s="90"/>
      <c r="F697" s="68"/>
      <c r="G697" s="91" t="s">
        <v>18</v>
      </c>
      <c r="H697" s="123">
        <v>7.4</v>
      </c>
      <c r="I697" s="317"/>
      <c r="J697" s="90" t="s">
        <v>1568</v>
      </c>
      <c r="K697" s="313">
        <f>A697*H697</f>
        <v>0</v>
      </c>
      <c r="L697" s="273" t="s">
        <v>1467</v>
      </c>
      <c r="M697" s="273" t="s">
        <v>921</v>
      </c>
      <c r="N697" s="273"/>
      <c r="O697" s="276"/>
      <c r="P697" s="276"/>
      <c r="Q697" s="276"/>
      <c r="R697" s="276"/>
    </row>
    <row r="698" spans="1:151" s="89" customFormat="1" ht="18.75" customHeight="1" thickBot="1">
      <c r="A698" s="233"/>
      <c r="B698" s="91">
        <v>45</v>
      </c>
      <c r="C698" s="90" t="s">
        <v>916</v>
      </c>
      <c r="D698" s="90"/>
      <c r="E698" s="90"/>
      <c r="F698" s="68"/>
      <c r="G698" s="91" t="s">
        <v>15</v>
      </c>
      <c r="H698" s="123">
        <v>8.1</v>
      </c>
      <c r="I698" s="317"/>
      <c r="J698" s="90" t="s">
        <v>1568</v>
      </c>
      <c r="K698" s="313">
        <f>A698*H698</f>
        <v>0</v>
      </c>
      <c r="L698" s="273" t="s">
        <v>1468</v>
      </c>
      <c r="M698" s="273" t="s">
        <v>917</v>
      </c>
      <c r="N698" s="273"/>
      <c r="O698" s="276"/>
      <c r="P698" s="276"/>
      <c r="Q698" s="276"/>
      <c r="R698" s="276"/>
    </row>
    <row r="699" spans="1:151" s="89" customFormat="1" ht="18.75" customHeight="1" thickBot="1">
      <c r="A699" s="233"/>
      <c r="B699" s="91">
        <v>210</v>
      </c>
      <c r="C699" s="90" t="s">
        <v>397</v>
      </c>
      <c r="D699" s="90"/>
      <c r="E699" s="90"/>
      <c r="F699" s="68"/>
      <c r="G699" s="91" t="s">
        <v>15</v>
      </c>
      <c r="H699" s="123">
        <v>8.1</v>
      </c>
      <c r="I699" s="317"/>
      <c r="J699" s="90" t="s">
        <v>1568</v>
      </c>
      <c r="K699" s="313">
        <f>A699*H699</f>
        <v>0</v>
      </c>
      <c r="L699" s="273" t="s">
        <v>1469</v>
      </c>
      <c r="M699" s="273" t="s">
        <v>398</v>
      </c>
      <c r="N699" s="273"/>
      <c r="O699" s="276"/>
      <c r="P699" s="276"/>
      <c r="Q699" s="276"/>
      <c r="R699" s="276"/>
    </row>
    <row r="700" spans="1:151" s="89" customFormat="1" ht="18.75" customHeight="1" thickBot="1">
      <c r="A700" s="233"/>
      <c r="B700" s="91">
        <v>256</v>
      </c>
      <c r="C700" s="90" t="s">
        <v>918</v>
      </c>
      <c r="D700" s="90"/>
      <c r="E700" s="90"/>
      <c r="F700" s="68"/>
      <c r="G700" s="91" t="s">
        <v>18</v>
      </c>
      <c r="H700" s="123">
        <v>7.6</v>
      </c>
      <c r="I700" s="317"/>
      <c r="J700" s="90" t="s">
        <v>1568</v>
      </c>
      <c r="K700" s="313">
        <f>A700*H700</f>
        <v>0</v>
      </c>
      <c r="L700" s="273" t="s">
        <v>1470</v>
      </c>
      <c r="M700" s="273" t="s">
        <v>919</v>
      </c>
      <c r="N700" s="273"/>
      <c r="O700" s="276"/>
      <c r="P700" s="276"/>
      <c r="Q700" s="276"/>
      <c r="R700" s="276"/>
    </row>
    <row r="701" spans="1:151" ht="18.75" thickBot="1">
      <c r="A701" s="233"/>
      <c r="B701" s="91">
        <v>157</v>
      </c>
      <c r="C701" s="90" t="s">
        <v>960</v>
      </c>
      <c r="D701" s="90"/>
      <c r="E701" s="90"/>
      <c r="F701" s="68"/>
      <c r="G701" s="91" t="s">
        <v>18</v>
      </c>
      <c r="H701" s="123">
        <v>6.7</v>
      </c>
      <c r="I701" s="317"/>
      <c r="J701" s="90" t="s">
        <v>1570</v>
      </c>
      <c r="K701" s="313">
        <f>A701*H701</f>
        <v>0</v>
      </c>
      <c r="L701" s="273" t="s">
        <v>1471</v>
      </c>
      <c r="M701" s="273" t="s">
        <v>961</v>
      </c>
    </row>
    <row r="702" spans="1:151" ht="18.75" thickBot="1">
      <c r="A702" s="233"/>
      <c r="B702" s="91">
        <v>52</v>
      </c>
      <c r="C702" s="90" t="s">
        <v>405</v>
      </c>
      <c r="D702" s="90"/>
      <c r="E702" s="90"/>
      <c r="F702" s="68"/>
      <c r="G702" s="91" t="s">
        <v>18</v>
      </c>
      <c r="H702" s="123">
        <v>6.7</v>
      </c>
      <c r="I702" s="317"/>
      <c r="J702" s="90" t="s">
        <v>1568</v>
      </c>
      <c r="K702" s="313">
        <f>A702*H702</f>
        <v>0</v>
      </c>
      <c r="L702" s="273" t="s">
        <v>1472</v>
      </c>
      <c r="M702" s="273" t="s">
        <v>406</v>
      </c>
      <c r="N702" s="273"/>
      <c r="O702" s="276"/>
      <c r="P702" s="276"/>
      <c r="Q702" s="276"/>
      <c r="R702" s="276"/>
      <c r="S702" s="89"/>
      <c r="T702" s="89"/>
      <c r="U702" s="89"/>
      <c r="V702" s="89"/>
      <c r="W702" s="89"/>
      <c r="X702" s="89"/>
      <c r="Y702" s="89"/>
      <c r="Z702" s="89"/>
      <c r="AA702" s="89"/>
      <c r="AB702" s="89"/>
      <c r="AC702" s="89"/>
      <c r="AD702" s="89"/>
      <c r="AE702" s="89"/>
      <c r="AF702" s="89"/>
      <c r="AG702" s="89"/>
      <c r="AH702" s="89"/>
      <c r="AI702" s="89"/>
      <c r="AJ702" s="89"/>
      <c r="AK702" s="89"/>
      <c r="AL702" s="89"/>
      <c r="AM702" s="89"/>
      <c r="AN702" s="89"/>
      <c r="AO702" s="89"/>
      <c r="AP702" s="89"/>
      <c r="AQ702" s="89"/>
      <c r="AR702" s="89"/>
      <c r="AS702" s="89"/>
      <c r="AT702" s="89"/>
      <c r="AU702" s="89"/>
      <c r="AV702" s="89"/>
      <c r="AW702" s="89"/>
      <c r="AX702" s="89"/>
      <c r="AY702" s="89"/>
      <c r="AZ702" s="89"/>
      <c r="BA702" s="89"/>
      <c r="BB702" s="89"/>
      <c r="BC702" s="89"/>
      <c r="BD702" s="89"/>
      <c r="BE702" s="89"/>
      <c r="BF702" s="89"/>
      <c r="BG702" s="89"/>
      <c r="BH702" s="89"/>
      <c r="BI702" s="89"/>
      <c r="BJ702" s="89"/>
      <c r="BK702" s="89"/>
      <c r="BL702" s="89"/>
      <c r="BM702" s="89"/>
      <c r="BN702" s="89"/>
      <c r="BO702" s="89"/>
      <c r="BP702" s="89"/>
      <c r="BQ702" s="89"/>
      <c r="BR702" s="89"/>
      <c r="BS702" s="89"/>
      <c r="BT702" s="89"/>
      <c r="BU702" s="89"/>
      <c r="BV702" s="89"/>
      <c r="BW702" s="89"/>
      <c r="BX702" s="89"/>
      <c r="BY702" s="89"/>
      <c r="BZ702" s="89"/>
      <c r="CA702" s="89"/>
      <c r="CB702" s="89"/>
      <c r="CC702" s="89"/>
      <c r="CD702" s="89"/>
      <c r="CE702" s="89"/>
      <c r="CF702" s="89"/>
      <c r="CG702" s="89"/>
      <c r="CH702" s="89"/>
      <c r="CI702" s="89"/>
      <c r="CJ702" s="89"/>
      <c r="CK702" s="89"/>
      <c r="CL702" s="89"/>
      <c r="CM702" s="89"/>
      <c r="CN702" s="89"/>
      <c r="CO702" s="89"/>
      <c r="CP702" s="89"/>
      <c r="CQ702" s="89"/>
      <c r="CR702" s="89"/>
      <c r="CS702" s="89"/>
      <c r="CT702" s="89"/>
      <c r="CU702" s="89"/>
      <c r="CV702" s="89"/>
      <c r="CW702" s="89"/>
      <c r="CX702" s="89"/>
      <c r="CY702" s="89"/>
      <c r="CZ702" s="89"/>
      <c r="DA702" s="89"/>
      <c r="DB702" s="89"/>
      <c r="DC702" s="89"/>
      <c r="DD702" s="89"/>
      <c r="DE702" s="89"/>
      <c r="DF702" s="89"/>
      <c r="DG702" s="89"/>
      <c r="DH702" s="89"/>
      <c r="DI702" s="89"/>
      <c r="DJ702" s="89"/>
      <c r="DK702" s="89"/>
      <c r="DL702" s="89"/>
      <c r="DM702" s="89"/>
      <c r="DN702" s="89"/>
      <c r="DO702" s="89"/>
      <c r="DP702" s="89"/>
      <c r="DQ702" s="89"/>
      <c r="DR702" s="89"/>
      <c r="DS702" s="89"/>
      <c r="DT702" s="89"/>
      <c r="DU702" s="89"/>
      <c r="DV702" s="89"/>
      <c r="DW702" s="89"/>
      <c r="DX702" s="89"/>
      <c r="DY702" s="89"/>
      <c r="DZ702" s="89"/>
      <c r="EA702" s="89"/>
      <c r="EB702" s="89"/>
      <c r="EC702" s="89"/>
      <c r="ED702" s="89"/>
      <c r="EE702" s="89"/>
      <c r="EF702" s="89"/>
      <c r="EG702" s="89"/>
      <c r="EH702" s="89"/>
      <c r="EI702" s="89"/>
      <c r="EJ702" s="89"/>
      <c r="EK702" s="89"/>
      <c r="EL702" s="89"/>
      <c r="EM702" s="89"/>
      <c r="EN702" s="89"/>
      <c r="EO702" s="89"/>
      <c r="EP702" s="89"/>
      <c r="EQ702" s="89"/>
      <c r="ER702" s="89"/>
      <c r="ES702" s="89"/>
      <c r="ET702" s="89"/>
      <c r="EU702" s="89"/>
    </row>
    <row r="703" spans="1:151" s="89" customFormat="1" ht="18.75" customHeight="1" thickBot="1">
      <c r="A703" s="233"/>
      <c r="B703" s="91">
        <v>467</v>
      </c>
      <c r="C703" s="90" t="s">
        <v>292</v>
      </c>
      <c r="D703" s="90"/>
      <c r="E703" s="90"/>
      <c r="F703" s="68"/>
      <c r="G703" s="91" t="s">
        <v>18</v>
      </c>
      <c r="H703" s="123">
        <v>6.7</v>
      </c>
      <c r="I703" s="317"/>
      <c r="J703" s="90" t="s">
        <v>1570</v>
      </c>
      <c r="K703" s="313">
        <f>A703*H703</f>
        <v>0</v>
      </c>
      <c r="L703" s="273" t="s">
        <v>1473</v>
      </c>
      <c r="M703" s="273" t="s">
        <v>293</v>
      </c>
      <c r="N703" s="273"/>
      <c r="O703" s="276"/>
      <c r="P703" s="276"/>
      <c r="Q703" s="276"/>
      <c r="R703" s="276"/>
    </row>
    <row r="704" spans="1:151" s="89" customFormat="1" ht="18.75" customHeight="1" thickBot="1">
      <c r="A704" s="233"/>
      <c r="B704" s="91">
        <v>710</v>
      </c>
      <c r="C704" s="90" t="s">
        <v>294</v>
      </c>
      <c r="D704" s="90"/>
      <c r="E704" s="90"/>
      <c r="F704" s="68"/>
      <c r="G704" s="91" t="s">
        <v>18</v>
      </c>
      <c r="H704" s="123">
        <v>7.2</v>
      </c>
      <c r="I704" s="317"/>
      <c r="J704" s="90" t="s">
        <v>1574</v>
      </c>
      <c r="K704" s="313">
        <f>A704*H704</f>
        <v>0</v>
      </c>
      <c r="L704" s="273" t="s">
        <v>1474</v>
      </c>
      <c r="M704" s="273" t="s">
        <v>295</v>
      </c>
      <c r="N704" s="273"/>
      <c r="O704" s="276"/>
      <c r="P704" s="276"/>
      <c r="Q704" s="276"/>
      <c r="R704" s="276"/>
    </row>
    <row r="705" spans="1:151" s="89" customFormat="1" ht="18.75" customHeight="1" thickBot="1">
      <c r="A705" s="233"/>
      <c r="B705" s="91">
        <v>97</v>
      </c>
      <c r="C705" s="90" t="s">
        <v>942</v>
      </c>
      <c r="D705" s="90"/>
      <c r="E705" s="90"/>
      <c r="F705" s="68"/>
      <c r="G705" s="91" t="s">
        <v>18</v>
      </c>
      <c r="H705" s="123">
        <v>6.8</v>
      </c>
      <c r="I705" s="317"/>
      <c r="J705" s="90" t="s">
        <v>2345</v>
      </c>
      <c r="K705" s="313">
        <f>A705*H705</f>
        <v>0</v>
      </c>
      <c r="L705" s="273" t="s">
        <v>1475</v>
      </c>
      <c r="M705" s="273" t="s">
        <v>943</v>
      </c>
      <c r="N705" s="273"/>
      <c r="O705" s="276"/>
      <c r="P705" s="276"/>
      <c r="Q705" s="276"/>
      <c r="R705" s="276"/>
    </row>
    <row r="706" spans="1:151" ht="18.75" thickBot="1">
      <c r="A706" s="233"/>
      <c r="B706" s="91">
        <v>575</v>
      </c>
      <c r="C706" s="90" t="s">
        <v>40</v>
      </c>
      <c r="D706" s="90"/>
      <c r="E706" s="90"/>
      <c r="F706" s="68"/>
      <c r="G706" s="91" t="s">
        <v>18</v>
      </c>
      <c r="H706" s="123">
        <v>6.1</v>
      </c>
      <c r="I706" s="317"/>
      <c r="J706" s="90" t="s">
        <v>1569</v>
      </c>
      <c r="K706" s="313">
        <f>A706*H706</f>
        <v>0</v>
      </c>
      <c r="L706" s="273" t="s">
        <v>1476</v>
      </c>
      <c r="M706" s="273" t="s">
        <v>296</v>
      </c>
    </row>
    <row r="707" spans="1:151" ht="18.75" thickBot="1">
      <c r="A707" s="233"/>
      <c r="B707" s="91">
        <v>476</v>
      </c>
      <c r="C707" s="90" t="s">
        <v>297</v>
      </c>
      <c r="D707" s="90"/>
      <c r="E707" s="90"/>
      <c r="F707" s="68"/>
      <c r="G707" s="91" t="s">
        <v>18</v>
      </c>
      <c r="H707" s="123">
        <v>6.1</v>
      </c>
      <c r="I707" s="317"/>
      <c r="J707" s="90" t="s">
        <v>1568</v>
      </c>
      <c r="K707" s="313">
        <f>A707*H707</f>
        <v>0</v>
      </c>
      <c r="L707" s="273" t="s">
        <v>1477</v>
      </c>
      <c r="M707" s="273" t="s">
        <v>298</v>
      </c>
      <c r="N707" s="273"/>
      <c r="O707" s="276"/>
      <c r="P707" s="276"/>
      <c r="Q707" s="276"/>
      <c r="R707" s="276"/>
      <c r="S707" s="89"/>
      <c r="T707" s="89"/>
      <c r="U707" s="89"/>
      <c r="V707" s="89"/>
      <c r="W707" s="89"/>
      <c r="X707" s="89"/>
      <c r="Y707" s="89"/>
      <c r="Z707" s="89"/>
      <c r="AA707" s="89"/>
      <c r="AB707" s="89"/>
      <c r="AC707" s="89"/>
      <c r="AD707" s="89"/>
      <c r="AE707" s="89"/>
      <c r="AF707" s="89"/>
      <c r="AG707" s="89"/>
      <c r="AH707" s="89"/>
      <c r="AI707" s="89"/>
      <c r="AJ707" s="89"/>
      <c r="AK707" s="89"/>
      <c r="AL707" s="89"/>
      <c r="AM707" s="89"/>
      <c r="AN707" s="89"/>
      <c r="AO707" s="89"/>
      <c r="AP707" s="89"/>
      <c r="AQ707" s="89"/>
      <c r="AR707" s="89"/>
      <c r="AS707" s="89"/>
      <c r="AT707" s="89"/>
      <c r="AU707" s="89"/>
      <c r="AV707" s="89"/>
      <c r="AW707" s="89"/>
      <c r="AX707" s="89"/>
      <c r="AY707" s="89"/>
      <c r="AZ707" s="89"/>
      <c r="BA707" s="89"/>
      <c r="BB707" s="89"/>
      <c r="BC707" s="89"/>
      <c r="BD707" s="89"/>
      <c r="BE707" s="89"/>
      <c r="BF707" s="89"/>
      <c r="BG707" s="89"/>
      <c r="BH707" s="89"/>
      <c r="BI707" s="89"/>
      <c r="BJ707" s="89"/>
      <c r="BK707" s="89"/>
      <c r="BL707" s="89"/>
      <c r="BM707" s="89"/>
      <c r="BN707" s="89"/>
      <c r="BO707" s="89"/>
      <c r="BP707" s="89"/>
      <c r="BQ707" s="89"/>
      <c r="BR707" s="89"/>
      <c r="BS707" s="89"/>
      <c r="BT707" s="89"/>
      <c r="BU707" s="89"/>
      <c r="BV707" s="89"/>
      <c r="BW707" s="89"/>
      <c r="BX707" s="89"/>
      <c r="BY707" s="89"/>
      <c r="BZ707" s="89"/>
      <c r="CA707" s="89"/>
      <c r="CB707" s="89"/>
      <c r="CC707" s="89"/>
      <c r="CD707" s="89"/>
      <c r="CE707" s="89"/>
      <c r="CF707" s="89"/>
      <c r="CG707" s="89"/>
      <c r="CH707" s="89"/>
      <c r="CI707" s="89"/>
      <c r="CJ707" s="89"/>
      <c r="CK707" s="89"/>
      <c r="CL707" s="89"/>
      <c r="CM707" s="89"/>
      <c r="CN707" s="89"/>
      <c r="CO707" s="89"/>
      <c r="CP707" s="89"/>
      <c r="CQ707" s="89"/>
      <c r="CR707" s="89"/>
      <c r="CS707" s="89"/>
      <c r="CT707" s="89"/>
      <c r="CU707" s="89"/>
      <c r="CV707" s="89"/>
      <c r="CW707" s="89"/>
      <c r="CX707" s="89"/>
      <c r="CY707" s="89"/>
      <c r="CZ707" s="89"/>
      <c r="DA707" s="89"/>
      <c r="DB707" s="89"/>
      <c r="DC707" s="89"/>
      <c r="DD707" s="89"/>
      <c r="DE707" s="89"/>
      <c r="DF707" s="89"/>
      <c r="DG707" s="89"/>
      <c r="DH707" s="89"/>
      <c r="DI707" s="89"/>
      <c r="DJ707" s="89"/>
      <c r="DK707" s="89"/>
      <c r="DL707" s="89"/>
      <c r="DM707" s="89"/>
      <c r="DN707" s="89"/>
      <c r="DO707" s="89"/>
      <c r="DP707" s="89"/>
      <c r="DQ707" s="89"/>
      <c r="DR707" s="89"/>
      <c r="DS707" s="89"/>
      <c r="DT707" s="89"/>
      <c r="DU707" s="89"/>
      <c r="DV707" s="89"/>
      <c r="DW707" s="89"/>
      <c r="DX707" s="89"/>
      <c r="DY707" s="89"/>
      <c r="DZ707" s="89"/>
      <c r="EA707" s="89"/>
      <c r="EB707" s="89"/>
      <c r="EC707" s="89"/>
      <c r="ED707" s="89"/>
      <c r="EE707" s="89"/>
      <c r="EF707" s="89"/>
      <c r="EG707" s="89"/>
      <c r="EH707" s="89"/>
      <c r="EI707" s="89"/>
      <c r="EJ707" s="89"/>
      <c r="EK707" s="89"/>
      <c r="EL707" s="89"/>
      <c r="EM707" s="89"/>
      <c r="EN707" s="89"/>
      <c r="EO707" s="89"/>
      <c r="EP707" s="89"/>
      <c r="EQ707" s="89"/>
      <c r="ER707" s="89"/>
      <c r="ES707" s="89"/>
      <c r="ET707" s="89"/>
      <c r="EU707" s="89"/>
    </row>
    <row r="708" spans="1:151" s="89" customFormat="1" ht="18.75" customHeight="1" thickBot="1">
      <c r="A708" s="233"/>
      <c r="B708" s="91">
        <v>493</v>
      </c>
      <c r="C708" s="90" t="s">
        <v>1674</v>
      </c>
      <c r="D708" s="90"/>
      <c r="E708" s="90"/>
      <c r="F708" s="68" t="s">
        <v>46</v>
      </c>
      <c r="G708" s="91" t="s">
        <v>18</v>
      </c>
      <c r="H708" s="123">
        <v>8.1999999999999993</v>
      </c>
      <c r="I708" s="317"/>
      <c r="J708" s="90" t="s">
        <v>1569</v>
      </c>
      <c r="K708" s="313">
        <f>A708*H708</f>
        <v>0</v>
      </c>
      <c r="L708" s="273" t="s">
        <v>1675</v>
      </c>
      <c r="M708" s="273" t="s">
        <v>1676</v>
      </c>
      <c r="N708" s="274"/>
      <c r="O708" s="274"/>
      <c r="P708" s="274"/>
      <c r="Q708" s="274"/>
      <c r="R708" s="274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</row>
    <row r="709" spans="1:151" s="89" customFormat="1" ht="18.75" customHeight="1" thickBot="1">
      <c r="A709" s="233"/>
      <c r="B709" s="91">
        <v>185</v>
      </c>
      <c r="C709" s="90" t="s">
        <v>2121</v>
      </c>
      <c r="D709" s="90"/>
      <c r="E709" s="90"/>
      <c r="F709" s="68"/>
      <c r="G709" s="91" t="s">
        <v>18</v>
      </c>
      <c r="H709" s="123">
        <v>7.6</v>
      </c>
      <c r="I709" s="317"/>
      <c r="J709" s="90" t="s">
        <v>1569</v>
      </c>
      <c r="K709" s="313">
        <f>A709*H709</f>
        <v>0</v>
      </c>
      <c r="L709" s="273" t="s">
        <v>2123</v>
      </c>
      <c r="M709" s="273" t="s">
        <v>2124</v>
      </c>
      <c r="N709" s="273"/>
      <c r="O709" s="276"/>
      <c r="P709" s="276"/>
      <c r="Q709" s="276"/>
      <c r="R709" s="276"/>
    </row>
    <row r="710" spans="1:151" s="89" customFormat="1" ht="18.75" customHeight="1" thickBot="1">
      <c r="A710" s="233"/>
      <c r="B710" s="91">
        <v>302</v>
      </c>
      <c r="C710" s="162" t="s">
        <v>962</v>
      </c>
      <c r="D710" s="90"/>
      <c r="E710" s="90"/>
      <c r="F710" s="68"/>
      <c r="G710" s="91" t="s">
        <v>18</v>
      </c>
      <c r="H710" s="123">
        <v>7.1</v>
      </c>
      <c r="I710" s="317"/>
      <c r="J710" s="90" t="s">
        <v>1637</v>
      </c>
      <c r="K710" s="313">
        <f>A710*H710</f>
        <v>0</v>
      </c>
      <c r="L710" s="273" t="s">
        <v>1478</v>
      </c>
      <c r="M710" s="273" t="s">
        <v>963</v>
      </c>
      <c r="N710" s="273"/>
      <c r="O710" s="276"/>
      <c r="P710" s="276"/>
      <c r="Q710" s="276"/>
      <c r="R710" s="276"/>
    </row>
    <row r="711" spans="1:151" s="89" customFormat="1" ht="18.75" customHeight="1" thickBot="1">
      <c r="A711" s="233"/>
      <c r="B711" s="91">
        <v>56</v>
      </c>
      <c r="C711" s="90" t="s">
        <v>970</v>
      </c>
      <c r="D711" s="90"/>
      <c r="E711" s="90"/>
      <c r="F711" s="68"/>
      <c r="G711" s="91" t="s">
        <v>15</v>
      </c>
      <c r="H711" s="123">
        <v>8.1999999999999993</v>
      </c>
      <c r="I711" s="317"/>
      <c r="J711" s="90" t="s">
        <v>1577</v>
      </c>
      <c r="K711" s="313">
        <f>A711*H711</f>
        <v>0</v>
      </c>
      <c r="L711" s="273" t="s">
        <v>1479</v>
      </c>
      <c r="M711" s="273" t="s">
        <v>971</v>
      </c>
      <c r="N711" s="273"/>
      <c r="O711" s="276"/>
      <c r="P711" s="276"/>
      <c r="Q711" s="276"/>
      <c r="R711" s="276"/>
    </row>
    <row r="712" spans="1:151" s="89" customFormat="1" ht="18.75" customHeight="1" thickBot="1">
      <c r="A712" s="233"/>
      <c r="B712" s="91">
        <v>203</v>
      </c>
      <c r="C712" s="90" t="s">
        <v>972</v>
      </c>
      <c r="D712" s="90"/>
      <c r="E712" s="90"/>
      <c r="F712" s="68" t="s">
        <v>46</v>
      </c>
      <c r="G712" s="91" t="s">
        <v>18</v>
      </c>
      <c r="H712" s="123">
        <v>7.2</v>
      </c>
      <c r="I712" s="317"/>
      <c r="J712" s="90" t="s">
        <v>1577</v>
      </c>
      <c r="K712" s="313">
        <f>A712*H712</f>
        <v>0</v>
      </c>
      <c r="L712" s="273" t="s">
        <v>1480</v>
      </c>
      <c r="M712" s="273" t="s">
        <v>973</v>
      </c>
      <c r="N712" s="273"/>
      <c r="O712" s="276"/>
      <c r="P712" s="276"/>
      <c r="Q712" s="276"/>
      <c r="R712" s="276"/>
    </row>
    <row r="713" spans="1:151" s="89" customFormat="1" ht="18.75" customHeight="1" thickBot="1">
      <c r="A713" s="233"/>
      <c r="B713" s="91">
        <v>160</v>
      </c>
      <c r="C713" s="90" t="s">
        <v>974</v>
      </c>
      <c r="D713" s="90"/>
      <c r="E713" s="90"/>
      <c r="F713" s="68" t="s">
        <v>46</v>
      </c>
      <c r="G713" s="91" t="s">
        <v>18</v>
      </c>
      <c r="H713" s="123">
        <v>7.2</v>
      </c>
      <c r="I713" s="317"/>
      <c r="J713" s="90" t="s">
        <v>1577</v>
      </c>
      <c r="K713" s="313">
        <f>A713*H713</f>
        <v>0</v>
      </c>
      <c r="L713" s="273" t="s">
        <v>1481</v>
      </c>
      <c r="M713" s="273" t="s">
        <v>975</v>
      </c>
      <c r="N713" s="273"/>
      <c r="O713" s="276"/>
      <c r="P713" s="276"/>
      <c r="Q713" s="276"/>
      <c r="R713" s="276"/>
    </row>
    <row r="714" spans="1:151" s="89" customFormat="1" ht="18.75" customHeight="1" thickBot="1">
      <c r="A714" s="233"/>
      <c r="B714" s="91">
        <v>49</v>
      </c>
      <c r="C714" s="90" t="s">
        <v>2125</v>
      </c>
      <c r="D714" s="90"/>
      <c r="E714" s="90"/>
      <c r="F714" s="68"/>
      <c r="G714" s="91" t="s">
        <v>15</v>
      </c>
      <c r="H714" s="123">
        <v>8.1</v>
      </c>
      <c r="I714" s="317"/>
      <c r="J714" s="90" t="s">
        <v>1577</v>
      </c>
      <c r="K714" s="313">
        <f>A714*H714</f>
        <v>0</v>
      </c>
      <c r="L714" s="273" t="s">
        <v>2126</v>
      </c>
      <c r="M714" s="273" t="s">
        <v>2127</v>
      </c>
      <c r="N714" s="273"/>
      <c r="O714" s="276"/>
      <c r="P714" s="276"/>
      <c r="Q714" s="276"/>
      <c r="R714" s="276"/>
    </row>
    <row r="715" spans="1:151" s="89" customFormat="1" ht="18.75" customHeight="1" thickBot="1">
      <c r="A715" s="233"/>
      <c r="B715" s="91">
        <v>403</v>
      </c>
      <c r="C715" s="90" t="s">
        <v>976</v>
      </c>
      <c r="D715" s="90"/>
      <c r="E715" s="90"/>
      <c r="F715" s="68"/>
      <c r="G715" s="91" t="s">
        <v>15</v>
      </c>
      <c r="H715" s="123">
        <v>8.1</v>
      </c>
      <c r="I715" s="317"/>
      <c r="J715" s="90" t="s">
        <v>1577</v>
      </c>
      <c r="K715" s="313">
        <f>A715*H715</f>
        <v>0</v>
      </c>
      <c r="L715" s="273" t="s">
        <v>1482</v>
      </c>
      <c r="M715" s="273" t="s">
        <v>977</v>
      </c>
      <c r="N715" s="273"/>
      <c r="O715" s="276"/>
      <c r="P715" s="276"/>
      <c r="Q715" s="276"/>
      <c r="R715" s="276"/>
    </row>
    <row r="716" spans="1:151" s="89" customFormat="1" ht="18.75" customHeight="1" thickBot="1">
      <c r="A716" s="233"/>
      <c r="B716" s="91">
        <v>196</v>
      </c>
      <c r="C716" s="90" t="s">
        <v>978</v>
      </c>
      <c r="D716" s="90"/>
      <c r="E716" s="90"/>
      <c r="F716" s="68"/>
      <c r="G716" s="91" t="s">
        <v>15</v>
      </c>
      <c r="H716" s="123">
        <v>7.9</v>
      </c>
      <c r="I716" s="317"/>
      <c r="J716" s="90" t="s">
        <v>1578</v>
      </c>
      <c r="K716" s="313">
        <f>A716*H716</f>
        <v>0</v>
      </c>
      <c r="L716" s="273" t="s">
        <v>1483</v>
      </c>
      <c r="M716" s="273" t="s">
        <v>979</v>
      </c>
      <c r="N716" s="273"/>
      <c r="O716" s="276"/>
      <c r="P716" s="276"/>
      <c r="Q716" s="276"/>
      <c r="R716" s="276"/>
    </row>
    <row r="717" spans="1:151" s="89" customFormat="1" ht="18.75" customHeight="1" thickBot="1">
      <c r="A717" s="233"/>
      <c r="B717" s="91">
        <v>63</v>
      </c>
      <c r="C717" s="90" t="s">
        <v>2128</v>
      </c>
      <c r="D717" s="90"/>
      <c r="E717" s="90"/>
      <c r="F717" s="68"/>
      <c r="G717" s="91" t="s">
        <v>15</v>
      </c>
      <c r="H717" s="123">
        <v>8.1</v>
      </c>
      <c r="I717" s="317"/>
      <c r="J717" s="90" t="s">
        <v>1577</v>
      </c>
      <c r="K717" s="313">
        <f>A717*H717</f>
        <v>0</v>
      </c>
      <c r="L717" s="273" t="s">
        <v>2129</v>
      </c>
      <c r="M717" s="273" t="s">
        <v>2130</v>
      </c>
      <c r="N717" s="273"/>
      <c r="O717" s="276"/>
      <c r="P717" s="276"/>
      <c r="Q717" s="276"/>
      <c r="R717" s="276"/>
    </row>
    <row r="718" spans="1:151" s="89" customFormat="1" ht="18.75" customHeight="1" thickBot="1">
      <c r="A718" s="233"/>
      <c r="B718" s="91">
        <v>41</v>
      </c>
      <c r="C718" s="90" t="s">
        <v>964</v>
      </c>
      <c r="D718" s="90"/>
      <c r="E718" s="90"/>
      <c r="F718" s="68"/>
      <c r="G718" s="91" t="s">
        <v>15</v>
      </c>
      <c r="H718" s="123">
        <v>8.1</v>
      </c>
      <c r="I718" s="317"/>
      <c r="J718" s="90" t="s">
        <v>1575</v>
      </c>
      <c r="K718" s="313">
        <f>A718*H718</f>
        <v>0</v>
      </c>
      <c r="L718" s="273" t="s">
        <v>1484</v>
      </c>
      <c r="M718" s="273" t="s">
        <v>965</v>
      </c>
      <c r="N718" s="273"/>
      <c r="O718" s="276"/>
      <c r="P718" s="276"/>
      <c r="Q718" s="276"/>
      <c r="R718" s="276"/>
    </row>
    <row r="719" spans="1:151" s="89" customFormat="1" ht="18.75" customHeight="1" thickBot="1">
      <c r="A719" s="233"/>
      <c r="B719" s="91">
        <v>101</v>
      </c>
      <c r="C719" s="90" t="s">
        <v>966</v>
      </c>
      <c r="D719" s="90"/>
      <c r="E719" s="90"/>
      <c r="F719" s="68"/>
      <c r="G719" s="91" t="s">
        <v>15</v>
      </c>
      <c r="H719" s="123">
        <v>8.1</v>
      </c>
      <c r="I719" s="317"/>
      <c r="J719" s="90" t="s">
        <v>1577</v>
      </c>
      <c r="K719" s="313">
        <f>A719*H719</f>
        <v>0</v>
      </c>
      <c r="L719" s="273" t="s">
        <v>1485</v>
      </c>
      <c r="M719" s="273" t="s">
        <v>967</v>
      </c>
      <c r="N719" s="273"/>
      <c r="O719" s="276"/>
      <c r="P719" s="276"/>
      <c r="Q719" s="276"/>
      <c r="R719" s="276"/>
    </row>
    <row r="720" spans="1:151" s="89" customFormat="1" ht="18.75" customHeight="1" thickBot="1">
      <c r="A720" s="233"/>
      <c r="B720" s="91">
        <v>760</v>
      </c>
      <c r="C720" s="90" t="s">
        <v>33</v>
      </c>
      <c r="D720" s="90"/>
      <c r="E720" s="90"/>
      <c r="F720" s="68"/>
      <c r="G720" s="91" t="s">
        <v>18</v>
      </c>
      <c r="H720" s="123">
        <v>6.1</v>
      </c>
      <c r="I720" s="317"/>
      <c r="J720" s="90" t="s">
        <v>1577</v>
      </c>
      <c r="K720" s="313">
        <f>A720*H720</f>
        <v>0</v>
      </c>
      <c r="L720" s="273" t="s">
        <v>1487</v>
      </c>
      <c r="M720" s="273" t="s">
        <v>134</v>
      </c>
      <c r="N720" s="273"/>
      <c r="O720" s="276"/>
      <c r="P720" s="276"/>
      <c r="Q720" s="276"/>
      <c r="R720" s="276"/>
    </row>
    <row r="721" spans="1:18" s="89" customFormat="1" ht="18.75" customHeight="1" thickBot="1">
      <c r="A721" s="233"/>
      <c r="B721" s="91">
        <v>826</v>
      </c>
      <c r="C721" s="90" t="s">
        <v>33</v>
      </c>
      <c r="D721" s="90"/>
      <c r="E721" s="90"/>
      <c r="F721" s="68"/>
      <c r="G721" s="91" t="s">
        <v>15</v>
      </c>
      <c r="H721" s="123">
        <v>8.1</v>
      </c>
      <c r="I721" s="317"/>
      <c r="J721" s="90" t="s">
        <v>1577</v>
      </c>
      <c r="K721" s="313">
        <f>A721*H721</f>
        <v>0</v>
      </c>
      <c r="L721" s="273" t="s">
        <v>1486</v>
      </c>
      <c r="M721" s="273" t="s">
        <v>135</v>
      </c>
      <c r="N721" s="273"/>
      <c r="O721" s="276"/>
      <c r="P721" s="276"/>
      <c r="Q721" s="276"/>
      <c r="R721" s="276"/>
    </row>
    <row r="722" spans="1:18" s="89" customFormat="1" ht="18.75" customHeight="1" thickBot="1">
      <c r="A722" s="233"/>
      <c r="B722" s="91">
        <v>85</v>
      </c>
      <c r="C722" s="90" t="s">
        <v>2131</v>
      </c>
      <c r="D722" s="90"/>
      <c r="E722" s="90"/>
      <c r="F722" s="68"/>
      <c r="G722" s="91" t="s">
        <v>18</v>
      </c>
      <c r="H722" s="123">
        <v>6.1</v>
      </c>
      <c r="I722" s="317"/>
      <c r="J722" s="90" t="s">
        <v>1575</v>
      </c>
      <c r="K722" s="313">
        <f>A722*H722</f>
        <v>0</v>
      </c>
      <c r="L722" s="273" t="s">
        <v>2132</v>
      </c>
      <c r="M722" s="273" t="s">
        <v>2133</v>
      </c>
      <c r="N722" s="273"/>
      <c r="O722" s="276"/>
      <c r="P722" s="276"/>
      <c r="Q722" s="276"/>
      <c r="R722" s="276"/>
    </row>
    <row r="723" spans="1:18" s="89" customFormat="1" ht="18.75" customHeight="1" thickBot="1">
      <c r="A723" s="233"/>
      <c r="B723" s="91">
        <v>48</v>
      </c>
      <c r="C723" s="90" t="s">
        <v>2134</v>
      </c>
      <c r="D723" s="90"/>
      <c r="E723" s="90"/>
      <c r="F723" s="68"/>
      <c r="G723" s="91" t="s">
        <v>18</v>
      </c>
      <c r="H723" s="123">
        <v>7.2</v>
      </c>
      <c r="I723" s="317"/>
      <c r="J723" s="90" t="s">
        <v>1577</v>
      </c>
      <c r="K723" s="313">
        <f>A723*H723</f>
        <v>0</v>
      </c>
      <c r="L723" s="273" t="s">
        <v>2135</v>
      </c>
      <c r="M723" s="273" t="s">
        <v>2136</v>
      </c>
      <c r="N723" s="273"/>
      <c r="O723" s="276"/>
      <c r="P723" s="276"/>
      <c r="Q723" s="276"/>
      <c r="R723" s="276"/>
    </row>
    <row r="724" spans="1:18" s="89" customFormat="1" ht="18.75" customHeight="1" thickBot="1">
      <c r="A724" s="233"/>
      <c r="B724" s="91">
        <v>2059</v>
      </c>
      <c r="C724" s="90" t="s">
        <v>302</v>
      </c>
      <c r="D724" s="90"/>
      <c r="E724" s="90"/>
      <c r="F724" s="68"/>
      <c r="G724" s="91" t="s">
        <v>18</v>
      </c>
      <c r="H724" s="123">
        <v>6.1</v>
      </c>
      <c r="I724" s="317"/>
      <c r="J724" s="90" t="s">
        <v>1577</v>
      </c>
      <c r="K724" s="313">
        <f>A724*H724</f>
        <v>0</v>
      </c>
      <c r="L724" s="273" t="s">
        <v>1489</v>
      </c>
      <c r="M724" s="273" t="s">
        <v>137</v>
      </c>
      <c r="N724" s="273"/>
      <c r="O724" s="276"/>
      <c r="P724" s="276"/>
      <c r="Q724" s="276"/>
      <c r="R724" s="276"/>
    </row>
    <row r="725" spans="1:18" s="89" customFormat="1" ht="18.75" customHeight="1" thickBot="1">
      <c r="A725" s="233"/>
      <c r="B725" s="91">
        <v>893</v>
      </c>
      <c r="C725" s="162" t="s">
        <v>302</v>
      </c>
      <c r="D725" s="90"/>
      <c r="E725" s="90"/>
      <c r="F725" s="68"/>
      <c r="G725" s="91" t="s">
        <v>15</v>
      </c>
      <c r="H725" s="123">
        <v>8.1</v>
      </c>
      <c r="I725" s="317"/>
      <c r="J725" s="90" t="s">
        <v>1577</v>
      </c>
      <c r="K725" s="313">
        <f>A725*H725</f>
        <v>0</v>
      </c>
      <c r="L725" s="273" t="s">
        <v>1488</v>
      </c>
      <c r="M725" s="273" t="s">
        <v>138</v>
      </c>
      <c r="N725" s="273"/>
      <c r="O725" s="276"/>
      <c r="P725" s="276"/>
      <c r="Q725" s="276"/>
      <c r="R725" s="276"/>
    </row>
    <row r="726" spans="1:18" s="89" customFormat="1" ht="18.75" customHeight="1" thickBot="1">
      <c r="A726" s="233"/>
      <c r="B726" s="91">
        <v>731</v>
      </c>
      <c r="C726" s="90" t="s">
        <v>299</v>
      </c>
      <c r="D726" s="90"/>
      <c r="E726" s="90"/>
      <c r="F726" s="68"/>
      <c r="G726" s="91" t="s">
        <v>18</v>
      </c>
      <c r="H726" s="123">
        <v>7.2</v>
      </c>
      <c r="I726" s="317"/>
      <c r="J726" s="90" t="s">
        <v>1577</v>
      </c>
      <c r="K726" s="313">
        <f>A726*H726</f>
        <v>0</v>
      </c>
      <c r="L726" s="273" t="s">
        <v>1490</v>
      </c>
      <c r="M726" s="273" t="s">
        <v>300</v>
      </c>
      <c r="N726" s="273"/>
      <c r="O726" s="276"/>
      <c r="P726" s="276"/>
      <c r="Q726" s="276"/>
      <c r="R726" s="276"/>
    </row>
    <row r="727" spans="1:18" s="89" customFormat="1" ht="18.75" customHeight="1" thickBot="1">
      <c r="A727" s="233"/>
      <c r="B727" s="91">
        <v>449</v>
      </c>
      <c r="C727" s="90" t="s">
        <v>301</v>
      </c>
      <c r="D727" s="90"/>
      <c r="E727" s="90"/>
      <c r="F727" s="68"/>
      <c r="G727" s="91" t="s">
        <v>18</v>
      </c>
      <c r="H727" s="123">
        <v>7.2</v>
      </c>
      <c r="I727" s="317"/>
      <c r="J727" s="90" t="s">
        <v>1577</v>
      </c>
      <c r="K727" s="313">
        <f>A727*H727</f>
        <v>0</v>
      </c>
      <c r="L727" s="273" t="s">
        <v>1491</v>
      </c>
      <c r="M727" s="273" t="s">
        <v>136</v>
      </c>
      <c r="N727" s="273"/>
      <c r="O727" s="276"/>
      <c r="P727" s="276"/>
      <c r="Q727" s="276"/>
      <c r="R727" s="276"/>
    </row>
    <row r="728" spans="1:18" s="89" customFormat="1" ht="18.75" customHeight="1" thickBot="1">
      <c r="A728" s="233"/>
      <c r="B728" s="91">
        <v>150</v>
      </c>
      <c r="C728" s="90" t="s">
        <v>303</v>
      </c>
      <c r="D728" s="90"/>
      <c r="E728" s="90"/>
      <c r="F728" s="68"/>
      <c r="G728" s="91" t="s">
        <v>18</v>
      </c>
      <c r="H728" s="123">
        <v>7.2</v>
      </c>
      <c r="I728" s="317"/>
      <c r="J728" s="90" t="s">
        <v>1577</v>
      </c>
      <c r="K728" s="313">
        <f>A728*H728</f>
        <v>0</v>
      </c>
      <c r="L728" s="273" t="s">
        <v>1492</v>
      </c>
      <c r="M728" s="273" t="s">
        <v>304</v>
      </c>
      <c r="N728" s="273"/>
      <c r="O728" s="276"/>
      <c r="P728" s="276"/>
      <c r="Q728" s="276"/>
      <c r="R728" s="276"/>
    </row>
    <row r="729" spans="1:18" s="89" customFormat="1" ht="18.75" customHeight="1" thickBot="1">
      <c r="A729" s="233"/>
      <c r="B729" s="91">
        <v>274</v>
      </c>
      <c r="C729" s="90" t="s">
        <v>407</v>
      </c>
      <c r="D729" s="90"/>
      <c r="E729" s="90"/>
      <c r="F729" s="68"/>
      <c r="G729" s="91" t="s">
        <v>18</v>
      </c>
      <c r="H729" s="123">
        <v>7.2</v>
      </c>
      <c r="I729" s="317"/>
      <c r="J729" s="90" t="s">
        <v>1577</v>
      </c>
      <c r="K729" s="313">
        <f>A729*H729</f>
        <v>0</v>
      </c>
      <c r="L729" s="273" t="s">
        <v>1493</v>
      </c>
      <c r="M729" s="273" t="s">
        <v>408</v>
      </c>
      <c r="N729" s="273"/>
      <c r="O729" s="276"/>
      <c r="P729" s="276"/>
      <c r="Q729" s="276"/>
      <c r="R729" s="276"/>
    </row>
    <row r="730" spans="1:18" s="89" customFormat="1" ht="18.75" customHeight="1" thickBot="1">
      <c r="A730" s="233"/>
      <c r="B730" s="91">
        <v>514</v>
      </c>
      <c r="C730" s="90" t="s">
        <v>968</v>
      </c>
      <c r="D730" s="90"/>
      <c r="E730" s="90"/>
      <c r="F730" s="68"/>
      <c r="G730" s="91" t="s">
        <v>18</v>
      </c>
      <c r="H730" s="123">
        <v>7.2</v>
      </c>
      <c r="I730" s="317"/>
      <c r="J730" s="90" t="s">
        <v>1577</v>
      </c>
      <c r="K730" s="313">
        <f>A730*H730</f>
        <v>0</v>
      </c>
      <c r="L730" s="273" t="s">
        <v>1494</v>
      </c>
      <c r="M730" s="273" t="s">
        <v>969</v>
      </c>
      <c r="N730" s="273"/>
      <c r="O730" s="276"/>
      <c r="P730" s="276"/>
      <c r="Q730" s="276"/>
      <c r="R730" s="276"/>
    </row>
    <row r="731" spans="1:18" s="89" customFormat="1" ht="18.75" customHeight="1" thickBot="1">
      <c r="A731" s="233"/>
      <c r="B731" s="95"/>
      <c r="C731" s="96" t="s">
        <v>22</v>
      </c>
      <c r="D731" s="96"/>
      <c r="E731" s="96"/>
      <c r="F731" s="150"/>
      <c r="G731" s="95"/>
      <c r="H731" s="160"/>
      <c r="I731" s="318"/>
      <c r="J731" s="96"/>
      <c r="K731" s="313">
        <f t="shared" ref="K731:K747" si="3">A731*H731</f>
        <v>0</v>
      </c>
      <c r="L731" s="275"/>
      <c r="M731" s="275"/>
      <c r="N731" s="273"/>
      <c r="O731" s="276"/>
      <c r="P731" s="276"/>
      <c r="Q731" s="276"/>
      <c r="R731" s="276"/>
    </row>
    <row r="732" spans="1:18" s="89" customFormat="1" ht="18.75" customHeight="1" thickBot="1">
      <c r="A732" s="233"/>
      <c r="B732" s="91">
        <v>189</v>
      </c>
      <c r="C732" s="90" t="s">
        <v>980</v>
      </c>
      <c r="D732" s="90"/>
      <c r="E732" s="90"/>
      <c r="F732" s="68" t="s">
        <v>981</v>
      </c>
      <c r="G732" s="91" t="s">
        <v>18</v>
      </c>
      <c r="H732" s="123">
        <v>8.1999999999999993</v>
      </c>
      <c r="I732" s="317"/>
      <c r="J732" s="90" t="s">
        <v>1569</v>
      </c>
      <c r="K732" s="313">
        <f t="shared" si="3"/>
        <v>0</v>
      </c>
      <c r="L732" s="273" t="s">
        <v>1495</v>
      </c>
      <c r="M732" s="273" t="s">
        <v>982</v>
      </c>
      <c r="N732" s="273"/>
      <c r="O732" s="276"/>
      <c r="P732" s="276"/>
      <c r="Q732" s="276"/>
      <c r="R732" s="276"/>
    </row>
    <row r="733" spans="1:18" s="89" customFormat="1" ht="18.75" customHeight="1" thickBot="1">
      <c r="A733" s="233"/>
      <c r="B733" s="91">
        <v>1572</v>
      </c>
      <c r="C733" s="90" t="s">
        <v>21</v>
      </c>
      <c r="D733" s="90"/>
      <c r="E733" s="90"/>
      <c r="F733" s="68" t="s">
        <v>338</v>
      </c>
      <c r="G733" s="91" t="s">
        <v>18</v>
      </c>
      <c r="H733" s="123">
        <v>8.1999999999999993</v>
      </c>
      <c r="I733" s="317"/>
      <c r="J733" s="90" t="s">
        <v>1567</v>
      </c>
      <c r="K733" s="313">
        <f t="shared" si="3"/>
        <v>0</v>
      </c>
      <c r="L733" s="273" t="s">
        <v>1496</v>
      </c>
      <c r="M733" s="273" t="s">
        <v>139</v>
      </c>
      <c r="N733" s="273"/>
      <c r="O733" s="276"/>
      <c r="P733" s="276"/>
      <c r="Q733" s="276"/>
      <c r="R733" s="276"/>
    </row>
    <row r="734" spans="1:18" s="89" customFormat="1" ht="18.75" customHeight="1" thickBot="1">
      <c r="A734" s="233"/>
      <c r="B734" s="91">
        <v>498</v>
      </c>
      <c r="C734" s="90" t="s">
        <v>989</v>
      </c>
      <c r="D734" s="90"/>
      <c r="E734" s="90"/>
      <c r="F734" s="68" t="s">
        <v>990</v>
      </c>
      <c r="G734" s="91" t="s">
        <v>18</v>
      </c>
      <c r="H734" s="123">
        <v>8.1999999999999993</v>
      </c>
      <c r="I734" s="317"/>
      <c r="J734" s="90" t="s">
        <v>1569</v>
      </c>
      <c r="K734" s="313">
        <f t="shared" si="3"/>
        <v>0</v>
      </c>
      <c r="L734" s="273" t="s">
        <v>1497</v>
      </c>
      <c r="M734" s="273" t="s">
        <v>991</v>
      </c>
      <c r="N734" s="273"/>
      <c r="O734" s="276"/>
      <c r="P734" s="276"/>
      <c r="Q734" s="276"/>
      <c r="R734" s="276"/>
    </row>
    <row r="735" spans="1:18" s="136" customFormat="1" ht="18.75" customHeight="1" thickBot="1">
      <c r="A735" s="233"/>
      <c r="B735" s="91">
        <v>413</v>
      </c>
      <c r="C735" s="90" t="s">
        <v>983</v>
      </c>
      <c r="D735" s="90"/>
      <c r="E735" s="90"/>
      <c r="F735" s="68" t="s">
        <v>984</v>
      </c>
      <c r="G735" s="91" t="s">
        <v>18</v>
      </c>
      <c r="H735" s="123">
        <v>8.1999999999999993</v>
      </c>
      <c r="I735" s="317"/>
      <c r="J735" s="90" t="s">
        <v>1568</v>
      </c>
      <c r="K735" s="313">
        <f t="shared" si="3"/>
        <v>0</v>
      </c>
      <c r="L735" s="273" t="s">
        <v>1498</v>
      </c>
      <c r="M735" s="273" t="s">
        <v>985</v>
      </c>
      <c r="N735" s="272"/>
      <c r="O735" s="277"/>
      <c r="P735" s="277"/>
      <c r="Q735" s="277"/>
      <c r="R735" s="277"/>
    </row>
    <row r="736" spans="1:18" s="89" customFormat="1" ht="18.75" customHeight="1" thickBot="1">
      <c r="A736" s="233"/>
      <c r="B736" s="91">
        <v>1201</v>
      </c>
      <c r="C736" s="162" t="s">
        <v>986</v>
      </c>
      <c r="D736" s="90"/>
      <c r="E736" s="90"/>
      <c r="F736" s="68" t="s">
        <v>46</v>
      </c>
      <c r="G736" s="91" t="s">
        <v>18</v>
      </c>
      <c r="H736" s="123">
        <v>8.4</v>
      </c>
      <c r="I736" s="317"/>
      <c r="J736" s="90" t="s">
        <v>1569</v>
      </c>
      <c r="K736" s="313">
        <f t="shared" si="3"/>
        <v>0</v>
      </c>
      <c r="L736" s="273" t="s">
        <v>1499</v>
      </c>
      <c r="M736" s="273" t="s">
        <v>987</v>
      </c>
      <c r="N736" s="273"/>
      <c r="O736" s="276"/>
      <c r="P736" s="276"/>
      <c r="Q736" s="276"/>
      <c r="R736" s="276"/>
    </row>
    <row r="737" spans="1:18" s="89" customFormat="1" ht="18.75" customHeight="1" thickBot="1">
      <c r="A737" s="233"/>
      <c r="B737" s="91">
        <v>2459</v>
      </c>
      <c r="C737" s="90" t="s">
        <v>49</v>
      </c>
      <c r="D737" s="90"/>
      <c r="E737" s="90"/>
      <c r="F737" s="68" t="s">
        <v>988</v>
      </c>
      <c r="G737" s="91" t="s">
        <v>18</v>
      </c>
      <c r="H737" s="123">
        <v>8.1999999999999993</v>
      </c>
      <c r="I737" s="317"/>
      <c r="J737" s="90" t="s">
        <v>1569</v>
      </c>
      <c r="K737" s="313">
        <f t="shared" si="3"/>
        <v>0</v>
      </c>
      <c r="L737" s="273" t="s">
        <v>1500</v>
      </c>
      <c r="M737" s="273" t="s">
        <v>140</v>
      </c>
      <c r="N737" s="273"/>
      <c r="O737" s="276"/>
      <c r="P737" s="276"/>
      <c r="Q737" s="276"/>
      <c r="R737" s="276"/>
    </row>
    <row r="738" spans="1:18" s="89" customFormat="1" ht="18.75" customHeight="1" thickBot="1">
      <c r="A738" s="233"/>
      <c r="B738" s="91">
        <v>590</v>
      </c>
      <c r="C738" s="90" t="s">
        <v>305</v>
      </c>
      <c r="D738" s="90"/>
      <c r="E738" s="90"/>
      <c r="F738" s="68" t="s">
        <v>992</v>
      </c>
      <c r="G738" s="91" t="s">
        <v>18</v>
      </c>
      <c r="H738" s="123">
        <v>8.1999999999999993</v>
      </c>
      <c r="I738" s="317"/>
      <c r="J738" s="90" t="s">
        <v>1569</v>
      </c>
      <c r="K738" s="313">
        <f t="shared" si="3"/>
        <v>0</v>
      </c>
      <c r="L738" s="273" t="s">
        <v>1501</v>
      </c>
      <c r="M738" s="273" t="s">
        <v>306</v>
      </c>
      <c r="N738" s="273"/>
      <c r="O738" s="276"/>
      <c r="P738" s="276"/>
      <c r="Q738" s="276"/>
      <c r="R738" s="276"/>
    </row>
    <row r="739" spans="1:18" s="89" customFormat="1" ht="18.75" customHeight="1" thickBot="1">
      <c r="A739" s="233"/>
      <c r="B739" s="91">
        <v>1295</v>
      </c>
      <c r="C739" s="90" t="s">
        <v>307</v>
      </c>
      <c r="D739" s="90"/>
      <c r="E739" s="90"/>
      <c r="F739" s="68" t="s">
        <v>339</v>
      </c>
      <c r="G739" s="91" t="s">
        <v>18</v>
      </c>
      <c r="H739" s="123">
        <v>8.1999999999999993</v>
      </c>
      <c r="I739" s="317"/>
      <c r="J739" s="90" t="s">
        <v>1565</v>
      </c>
      <c r="K739" s="313">
        <f t="shared" si="3"/>
        <v>0</v>
      </c>
      <c r="L739" s="273" t="s">
        <v>1502</v>
      </c>
      <c r="M739" s="273" t="s">
        <v>308</v>
      </c>
      <c r="N739" s="273"/>
      <c r="O739" s="276"/>
      <c r="P739" s="276"/>
      <c r="Q739" s="276"/>
      <c r="R739" s="276"/>
    </row>
    <row r="740" spans="1:18" s="89" customFormat="1" ht="18.75" customHeight="1" thickBot="1">
      <c r="A740" s="233"/>
      <c r="B740" s="91">
        <v>293</v>
      </c>
      <c r="C740" s="90" t="s">
        <v>309</v>
      </c>
      <c r="D740" s="90"/>
      <c r="E740" s="90"/>
      <c r="F740" s="68" t="s">
        <v>340</v>
      </c>
      <c r="G740" s="91" t="s">
        <v>18</v>
      </c>
      <c r="H740" s="123">
        <v>8.1999999999999993</v>
      </c>
      <c r="I740" s="317"/>
      <c r="J740" s="90" t="s">
        <v>1568</v>
      </c>
      <c r="K740" s="313">
        <f t="shared" si="3"/>
        <v>0</v>
      </c>
      <c r="L740" s="273" t="s">
        <v>1503</v>
      </c>
      <c r="M740" s="273" t="s">
        <v>310</v>
      </c>
      <c r="N740" s="273"/>
      <c r="O740" s="276"/>
      <c r="P740" s="276"/>
      <c r="Q740" s="276"/>
      <c r="R740" s="276"/>
    </row>
    <row r="741" spans="1:18" s="89" customFormat="1" ht="18.75" thickBot="1">
      <c r="A741" s="233"/>
      <c r="B741" s="91">
        <v>740</v>
      </c>
      <c r="C741" s="90" t="s">
        <v>311</v>
      </c>
      <c r="D741" s="90"/>
      <c r="E741" s="90"/>
      <c r="F741" s="68" t="s">
        <v>341</v>
      </c>
      <c r="G741" s="91" t="s">
        <v>18</v>
      </c>
      <c r="H741" s="123">
        <v>8.1999999999999993</v>
      </c>
      <c r="I741" s="317"/>
      <c r="J741" s="90" t="s">
        <v>1568</v>
      </c>
      <c r="K741" s="313">
        <f t="shared" si="3"/>
        <v>0</v>
      </c>
      <c r="L741" s="273" t="s">
        <v>1504</v>
      </c>
      <c r="M741" s="273" t="s">
        <v>312</v>
      </c>
      <c r="N741" s="275"/>
      <c r="O741" s="276"/>
      <c r="P741" s="276"/>
      <c r="Q741" s="276"/>
      <c r="R741" s="276"/>
    </row>
    <row r="742" spans="1:18" s="89" customFormat="1" ht="18.75" customHeight="1" thickBot="1">
      <c r="A742" s="233"/>
      <c r="B742" s="91">
        <v>327</v>
      </c>
      <c r="C742" s="90" t="s">
        <v>993</v>
      </c>
      <c r="D742" s="90"/>
      <c r="E742" s="90"/>
      <c r="F742" s="68" t="s">
        <v>342</v>
      </c>
      <c r="G742" s="91" t="s">
        <v>18</v>
      </c>
      <c r="H742" s="123">
        <v>8.1999999999999993</v>
      </c>
      <c r="I742" s="317"/>
      <c r="J742" s="90" t="s">
        <v>1569</v>
      </c>
      <c r="K742" s="313">
        <f t="shared" si="3"/>
        <v>0</v>
      </c>
      <c r="L742" s="273" t="s">
        <v>1505</v>
      </c>
      <c r="M742" s="273" t="s">
        <v>994</v>
      </c>
      <c r="N742" s="273"/>
      <c r="O742" s="276"/>
      <c r="P742" s="276"/>
      <c r="Q742" s="276"/>
      <c r="R742" s="276"/>
    </row>
    <row r="743" spans="1:18" s="136" customFormat="1" ht="18.75" customHeight="1" thickBot="1">
      <c r="A743" s="233"/>
      <c r="B743" s="91">
        <v>419</v>
      </c>
      <c r="C743" s="90" t="s">
        <v>313</v>
      </c>
      <c r="D743" s="90"/>
      <c r="E743" s="90"/>
      <c r="F743" s="68" t="s">
        <v>342</v>
      </c>
      <c r="G743" s="91" t="s">
        <v>18</v>
      </c>
      <c r="H743" s="123">
        <v>8.1999999999999993</v>
      </c>
      <c r="I743" s="317"/>
      <c r="J743" s="90" t="s">
        <v>1569</v>
      </c>
      <c r="K743" s="313">
        <f t="shared" si="3"/>
        <v>0</v>
      </c>
      <c r="L743" s="273" t="s">
        <v>1506</v>
      </c>
      <c r="M743" s="273" t="s">
        <v>314</v>
      </c>
      <c r="N743" s="272"/>
      <c r="O743" s="277"/>
      <c r="P743" s="277"/>
      <c r="Q743" s="277"/>
      <c r="R743" s="277"/>
    </row>
    <row r="744" spans="1:18" s="89" customFormat="1" ht="18.75" thickBot="1">
      <c r="A744" s="233"/>
      <c r="B744" s="91">
        <v>786</v>
      </c>
      <c r="C744" s="90" t="s">
        <v>315</v>
      </c>
      <c r="D744" s="90"/>
      <c r="E744" s="90"/>
      <c r="F744" s="68" t="s">
        <v>343</v>
      </c>
      <c r="G744" s="91" t="s">
        <v>18</v>
      </c>
      <c r="H744" s="123">
        <v>8.1999999999999993</v>
      </c>
      <c r="I744" s="317"/>
      <c r="J744" s="90" t="s">
        <v>1572</v>
      </c>
      <c r="K744" s="313">
        <f t="shared" si="3"/>
        <v>0</v>
      </c>
      <c r="L744" s="273" t="s">
        <v>1507</v>
      </c>
      <c r="M744" s="273" t="s">
        <v>316</v>
      </c>
      <c r="N744" s="275"/>
      <c r="O744" s="276"/>
      <c r="P744" s="276"/>
      <c r="Q744" s="276"/>
      <c r="R744" s="276"/>
    </row>
    <row r="745" spans="1:18" s="89" customFormat="1" ht="18.75" customHeight="1" thickBot="1">
      <c r="A745" s="233"/>
      <c r="B745" s="91">
        <v>89</v>
      </c>
      <c r="C745" s="90" t="s">
        <v>995</v>
      </c>
      <c r="D745" s="90"/>
      <c r="E745" s="90"/>
      <c r="F745" s="68" t="s">
        <v>996</v>
      </c>
      <c r="G745" s="91" t="s">
        <v>18</v>
      </c>
      <c r="H745" s="123">
        <v>8.1999999999999993</v>
      </c>
      <c r="I745" s="317"/>
      <c r="J745" s="90" t="s">
        <v>1566</v>
      </c>
      <c r="K745" s="313">
        <f t="shared" si="3"/>
        <v>0</v>
      </c>
      <c r="L745" s="273" t="s">
        <v>1508</v>
      </c>
      <c r="M745" s="273" t="s">
        <v>997</v>
      </c>
      <c r="N745" s="273"/>
      <c r="O745" s="276"/>
      <c r="P745" s="276"/>
      <c r="Q745" s="276"/>
      <c r="R745" s="276"/>
    </row>
    <row r="746" spans="1:18" s="89" customFormat="1" ht="18.75" thickBot="1">
      <c r="A746" s="233"/>
      <c r="B746" s="91">
        <v>646</v>
      </c>
      <c r="C746" s="162" t="s">
        <v>317</v>
      </c>
      <c r="D746" s="90"/>
      <c r="E746" s="90"/>
      <c r="F746" s="68" t="s">
        <v>998</v>
      </c>
      <c r="G746" s="91" t="s">
        <v>18</v>
      </c>
      <c r="H746" s="123">
        <v>8.1999999999999993</v>
      </c>
      <c r="I746" s="317"/>
      <c r="J746" s="90" t="s">
        <v>1568</v>
      </c>
      <c r="K746" s="313">
        <f t="shared" si="3"/>
        <v>0</v>
      </c>
      <c r="L746" s="273" t="s">
        <v>1509</v>
      </c>
      <c r="M746" s="273" t="s">
        <v>318</v>
      </c>
      <c r="N746" s="275"/>
      <c r="O746" s="276"/>
      <c r="P746" s="276"/>
      <c r="Q746" s="276"/>
      <c r="R746" s="276"/>
    </row>
    <row r="747" spans="1:18" s="89" customFormat="1" ht="18.75" customHeight="1" thickBot="1">
      <c r="A747" s="233"/>
      <c r="B747" s="95"/>
      <c r="C747" s="96" t="s">
        <v>20</v>
      </c>
      <c r="D747" s="96"/>
      <c r="E747" s="96"/>
      <c r="F747" s="150"/>
      <c r="G747" s="95"/>
      <c r="H747" s="160"/>
      <c r="I747" s="318"/>
      <c r="J747" s="96"/>
      <c r="K747" s="313">
        <f t="shared" si="3"/>
        <v>0</v>
      </c>
      <c r="L747" s="275"/>
      <c r="M747" s="275"/>
      <c r="N747" s="273"/>
      <c r="O747" s="276"/>
      <c r="P747" s="276"/>
      <c r="Q747" s="276"/>
      <c r="R747" s="276"/>
    </row>
    <row r="748" spans="1:18" ht="18.75" customHeight="1" thickBot="1">
      <c r="A748" s="233"/>
      <c r="B748" s="91">
        <v>169</v>
      </c>
      <c r="C748" s="90" t="s">
        <v>999</v>
      </c>
      <c r="D748" s="90"/>
      <c r="E748" s="90"/>
      <c r="F748" s="68"/>
      <c r="G748" s="91" t="s">
        <v>18</v>
      </c>
      <c r="H748" s="123">
        <v>7.9</v>
      </c>
      <c r="I748" s="317"/>
      <c r="J748" s="90" t="s">
        <v>1565</v>
      </c>
      <c r="K748" s="313">
        <f>A748*H748</f>
        <v>0</v>
      </c>
      <c r="L748" s="273" t="s">
        <v>1510</v>
      </c>
      <c r="M748" s="273" t="s">
        <v>1000</v>
      </c>
      <c r="N748" s="276"/>
    </row>
    <row r="749" spans="1:18" ht="18.75" customHeight="1" thickBot="1">
      <c r="A749" s="233"/>
      <c r="B749" s="91">
        <v>327</v>
      </c>
      <c r="C749" s="90" t="s">
        <v>1001</v>
      </c>
      <c r="D749" s="90"/>
      <c r="E749" s="90"/>
      <c r="F749" s="68"/>
      <c r="G749" s="91" t="s">
        <v>18</v>
      </c>
      <c r="H749" s="123">
        <v>7.9</v>
      </c>
      <c r="I749" s="317"/>
      <c r="J749" s="90" t="s">
        <v>1565</v>
      </c>
      <c r="K749" s="313">
        <f>A749*H749</f>
        <v>0</v>
      </c>
      <c r="L749" s="273" t="s">
        <v>1511</v>
      </c>
      <c r="M749" s="273" t="s">
        <v>1002</v>
      </c>
      <c r="N749" s="276"/>
    </row>
    <row r="750" spans="1:18" ht="18.75" customHeight="1" thickBot="1">
      <c r="A750" s="233"/>
      <c r="B750" s="91">
        <v>85</v>
      </c>
      <c r="C750" s="90" t="s">
        <v>2346</v>
      </c>
      <c r="D750" s="90"/>
      <c r="E750" s="90"/>
      <c r="F750" s="68"/>
      <c r="G750" s="91" t="s">
        <v>16</v>
      </c>
      <c r="H750" s="123">
        <v>15</v>
      </c>
      <c r="I750" s="317"/>
      <c r="J750" s="90" t="s">
        <v>1656</v>
      </c>
      <c r="K750" s="313">
        <f>A750*H750</f>
        <v>0</v>
      </c>
      <c r="L750" s="273" t="s">
        <v>2347</v>
      </c>
      <c r="M750" s="273" t="s">
        <v>2348</v>
      </c>
    </row>
    <row r="751" spans="1:18" ht="18.75" customHeight="1" thickBot="1">
      <c r="A751" s="233"/>
      <c r="B751" s="91">
        <v>407</v>
      </c>
      <c r="C751" s="90" t="s">
        <v>1007</v>
      </c>
      <c r="D751" s="90"/>
      <c r="E751" s="90"/>
      <c r="F751" s="68"/>
      <c r="G751" s="91" t="s">
        <v>18</v>
      </c>
      <c r="H751" s="123">
        <v>8.1</v>
      </c>
      <c r="I751" s="317"/>
      <c r="J751" s="90" t="s">
        <v>1570</v>
      </c>
      <c r="K751" s="313">
        <f>A751*H751</f>
        <v>0</v>
      </c>
      <c r="L751" s="273" t="s">
        <v>1512</v>
      </c>
      <c r="M751" s="273" t="s">
        <v>1008</v>
      </c>
    </row>
    <row r="752" spans="1:18" ht="18.75" customHeight="1" thickBot="1">
      <c r="A752" s="233"/>
      <c r="B752" s="91">
        <v>302</v>
      </c>
      <c r="C752" s="90" t="s">
        <v>1003</v>
      </c>
      <c r="D752" s="90"/>
      <c r="E752" s="90"/>
      <c r="F752" s="68"/>
      <c r="G752" s="91" t="s">
        <v>18</v>
      </c>
      <c r="H752" s="123">
        <v>8.1</v>
      </c>
      <c r="I752" s="317"/>
      <c r="J752" s="90" t="s">
        <v>1569</v>
      </c>
      <c r="K752" s="313">
        <f>A752*H752</f>
        <v>0</v>
      </c>
      <c r="L752" s="273" t="s">
        <v>1513</v>
      </c>
      <c r="M752" s="273" t="s">
        <v>1004</v>
      </c>
    </row>
    <row r="753" spans="1:18" ht="18.75" customHeight="1" thickBot="1">
      <c r="A753" s="233"/>
      <c r="B753" s="91">
        <v>317</v>
      </c>
      <c r="C753" s="90" t="s">
        <v>1005</v>
      </c>
      <c r="D753" s="90"/>
      <c r="E753" s="90"/>
      <c r="F753" s="68"/>
      <c r="G753" s="91" t="s">
        <v>18</v>
      </c>
      <c r="H753" s="123">
        <v>8.1</v>
      </c>
      <c r="I753" s="317"/>
      <c r="J753" s="90" t="s">
        <v>1568</v>
      </c>
      <c r="K753" s="313">
        <f>A753*H753</f>
        <v>0</v>
      </c>
      <c r="L753" s="273" t="s">
        <v>1514</v>
      </c>
      <c r="M753" s="273" t="s">
        <v>1006</v>
      </c>
    </row>
    <row r="754" spans="1:18" ht="18.75" customHeight="1" thickBot="1">
      <c r="A754" s="233"/>
      <c r="B754" s="91">
        <v>446</v>
      </c>
      <c r="C754" s="90" t="s">
        <v>34</v>
      </c>
      <c r="D754" s="90"/>
      <c r="E754" s="90"/>
      <c r="F754" s="68"/>
      <c r="G754" s="91" t="s">
        <v>18</v>
      </c>
      <c r="H754" s="123">
        <v>8.1</v>
      </c>
      <c r="I754" s="317"/>
      <c r="J754" s="90" t="s">
        <v>1570</v>
      </c>
      <c r="K754" s="313">
        <f>A754*H754</f>
        <v>0</v>
      </c>
      <c r="L754" s="273" t="s">
        <v>1515</v>
      </c>
      <c r="M754" s="273" t="s">
        <v>141</v>
      </c>
    </row>
    <row r="755" spans="1:18" ht="18.75" customHeight="1" thickBot="1">
      <c r="A755" s="233"/>
      <c r="B755" s="91">
        <v>740</v>
      </c>
      <c r="C755" s="162" t="s">
        <v>34</v>
      </c>
      <c r="D755" s="90"/>
      <c r="E755" s="90"/>
      <c r="F755" s="68"/>
      <c r="G755" s="91" t="s">
        <v>15</v>
      </c>
      <c r="H755" s="123">
        <v>10.199999999999999</v>
      </c>
      <c r="I755" s="317"/>
      <c r="J755" s="90" t="s">
        <v>1570</v>
      </c>
      <c r="K755" s="313">
        <f>A755*H755</f>
        <v>0</v>
      </c>
      <c r="L755" s="273" t="s">
        <v>1516</v>
      </c>
      <c r="M755" s="273" t="s">
        <v>142</v>
      </c>
    </row>
    <row r="756" spans="1:18" ht="18.75" customHeight="1" thickBot="1">
      <c r="A756" s="233"/>
      <c r="B756" s="91">
        <v>569</v>
      </c>
      <c r="C756" s="90" t="s">
        <v>1677</v>
      </c>
      <c r="D756" s="90"/>
      <c r="E756" s="90"/>
      <c r="F756" s="68"/>
      <c r="G756" s="91" t="s">
        <v>18</v>
      </c>
      <c r="H756" s="123">
        <v>7.9</v>
      </c>
      <c r="I756" s="317"/>
      <c r="J756" s="90" t="s">
        <v>1569</v>
      </c>
      <c r="K756" s="313">
        <f>A756*H756</f>
        <v>0</v>
      </c>
      <c r="L756" s="273" t="s">
        <v>1678</v>
      </c>
      <c r="M756" s="273" t="s">
        <v>1679</v>
      </c>
    </row>
    <row r="757" spans="1:18" ht="18.75" customHeight="1" thickBot="1">
      <c r="A757" s="233"/>
      <c r="B757" s="91">
        <v>4110</v>
      </c>
      <c r="C757" s="90" t="s">
        <v>143</v>
      </c>
      <c r="D757" s="90"/>
      <c r="E757" s="90"/>
      <c r="F757" s="68"/>
      <c r="G757" s="91" t="s">
        <v>18</v>
      </c>
      <c r="H757" s="123">
        <v>11.6</v>
      </c>
      <c r="I757" s="317"/>
      <c r="J757" s="90" t="s">
        <v>1565</v>
      </c>
      <c r="K757" s="313">
        <f>A757*H757</f>
        <v>0</v>
      </c>
      <c r="L757" s="273" t="s">
        <v>1517</v>
      </c>
      <c r="M757" s="273" t="s">
        <v>144</v>
      </c>
    </row>
    <row r="758" spans="1:18" ht="18.75" customHeight="1" thickBot="1">
      <c r="A758" s="233"/>
      <c r="B758" s="91">
        <v>291</v>
      </c>
      <c r="C758" s="90" t="s">
        <v>1895</v>
      </c>
      <c r="D758" s="90"/>
      <c r="E758" s="90"/>
      <c r="F758" s="68"/>
      <c r="G758" s="91" t="s">
        <v>18</v>
      </c>
      <c r="H758" s="123">
        <v>11.6</v>
      </c>
      <c r="I758" s="317"/>
      <c r="J758" s="90" t="s">
        <v>1568</v>
      </c>
      <c r="K758" s="313">
        <f>A758*H758</f>
        <v>0</v>
      </c>
      <c r="L758" s="273" t="s">
        <v>1896</v>
      </c>
      <c r="M758" s="273" t="s">
        <v>1897</v>
      </c>
    </row>
    <row r="759" spans="1:18" ht="18.75" customHeight="1" thickBot="1">
      <c r="A759" s="233"/>
      <c r="B759" s="91">
        <v>283</v>
      </c>
      <c r="C759" s="90" t="s">
        <v>319</v>
      </c>
      <c r="D759" s="90"/>
      <c r="E759" s="90"/>
      <c r="F759" s="68"/>
      <c r="G759" s="91" t="s">
        <v>16</v>
      </c>
      <c r="H759" s="123">
        <v>15</v>
      </c>
      <c r="I759" s="317"/>
      <c r="J759" s="90" t="s">
        <v>1899</v>
      </c>
      <c r="K759" s="313">
        <f>A759*H759</f>
        <v>0</v>
      </c>
      <c r="L759" s="273" t="s">
        <v>1518</v>
      </c>
      <c r="M759" s="273" t="s">
        <v>320</v>
      </c>
    </row>
    <row r="760" spans="1:18" ht="18.75" customHeight="1" thickBot="1">
      <c r="A760" s="233"/>
      <c r="B760" s="91">
        <v>265</v>
      </c>
      <c r="C760" s="90" t="s">
        <v>44</v>
      </c>
      <c r="D760" s="90"/>
      <c r="E760" s="90"/>
      <c r="F760" s="68"/>
      <c r="G760" s="91" t="s">
        <v>16</v>
      </c>
      <c r="H760" s="123">
        <v>15</v>
      </c>
      <c r="I760" s="317"/>
      <c r="J760" s="90" t="s">
        <v>1898</v>
      </c>
      <c r="K760" s="313">
        <f>A760*H760</f>
        <v>0</v>
      </c>
      <c r="L760" s="273" t="s">
        <v>1519</v>
      </c>
      <c r="M760" s="273" t="s">
        <v>145</v>
      </c>
    </row>
    <row r="761" spans="1:18" ht="18.75" customHeight="1" thickBot="1">
      <c r="A761" s="233"/>
      <c r="B761" s="91">
        <v>866</v>
      </c>
      <c r="C761" s="90" t="s">
        <v>321</v>
      </c>
      <c r="D761" s="90"/>
      <c r="E761" s="90"/>
      <c r="F761" s="68"/>
      <c r="G761" s="91" t="s">
        <v>16</v>
      </c>
      <c r="H761" s="123">
        <v>15</v>
      </c>
      <c r="I761" s="317"/>
      <c r="J761" s="90" t="s">
        <v>1898</v>
      </c>
      <c r="K761" s="313">
        <f>A761*H761</f>
        <v>0</v>
      </c>
      <c r="L761" s="273" t="s">
        <v>1520</v>
      </c>
      <c r="M761" s="273" t="s">
        <v>322</v>
      </c>
    </row>
    <row r="762" spans="1:18" ht="18.75" customHeight="1" thickBot="1">
      <c r="A762" s="233"/>
      <c r="B762" s="91">
        <v>2012</v>
      </c>
      <c r="C762" s="90" t="s">
        <v>323</v>
      </c>
      <c r="D762" s="90"/>
      <c r="E762" s="90"/>
      <c r="F762" s="68"/>
      <c r="G762" s="91" t="s">
        <v>16</v>
      </c>
      <c r="H762" s="123">
        <v>15</v>
      </c>
      <c r="I762" s="317"/>
      <c r="J762" s="90" t="s">
        <v>2349</v>
      </c>
      <c r="K762" s="313">
        <f>A762*H762</f>
        <v>0</v>
      </c>
      <c r="L762" s="273" t="s">
        <v>1521</v>
      </c>
      <c r="M762" s="273" t="s">
        <v>324</v>
      </c>
    </row>
    <row r="763" spans="1:18" ht="18.75" customHeight="1" thickBot="1">
      <c r="A763" s="233"/>
      <c r="B763" s="91">
        <v>2074</v>
      </c>
      <c r="C763" s="90" t="s">
        <v>325</v>
      </c>
      <c r="D763" s="90"/>
      <c r="E763" s="90"/>
      <c r="F763" s="68"/>
      <c r="G763" s="91" t="s">
        <v>16</v>
      </c>
      <c r="H763" s="123">
        <v>15</v>
      </c>
      <c r="I763" s="317"/>
      <c r="J763" s="90" t="s">
        <v>1899</v>
      </c>
      <c r="K763" s="313">
        <f>A763*H763</f>
        <v>0</v>
      </c>
      <c r="L763" s="273" t="s">
        <v>1522</v>
      </c>
      <c r="M763" s="273" t="s">
        <v>146</v>
      </c>
    </row>
    <row r="764" spans="1:18" ht="18.75" customHeight="1" thickBot="1">
      <c r="A764" s="233"/>
      <c r="B764" s="91">
        <v>930</v>
      </c>
      <c r="C764" s="90" t="s">
        <v>326</v>
      </c>
      <c r="D764" s="90"/>
      <c r="E764" s="90"/>
      <c r="F764" s="68"/>
      <c r="G764" s="91" t="s">
        <v>15</v>
      </c>
      <c r="H764" s="123">
        <v>10.9</v>
      </c>
      <c r="I764" s="317"/>
      <c r="J764" s="90" t="s">
        <v>1899</v>
      </c>
      <c r="K764" s="313">
        <f>A764*H764</f>
        <v>0</v>
      </c>
      <c r="L764" s="273" t="s">
        <v>1523</v>
      </c>
      <c r="M764" s="273" t="s">
        <v>327</v>
      </c>
    </row>
    <row r="765" spans="1:18" ht="18.75" customHeight="1" thickBot="1">
      <c r="A765" s="233"/>
      <c r="B765" s="91">
        <v>1474</v>
      </c>
      <c r="C765" s="90" t="s">
        <v>326</v>
      </c>
      <c r="D765" s="90"/>
      <c r="E765" s="90"/>
      <c r="F765" s="68"/>
      <c r="G765" s="91" t="s">
        <v>16</v>
      </c>
      <c r="H765" s="123">
        <v>15</v>
      </c>
      <c r="I765" s="317"/>
      <c r="J765" s="90" t="s">
        <v>1900</v>
      </c>
      <c r="K765" s="313">
        <f>A765*H765</f>
        <v>0</v>
      </c>
      <c r="L765" s="273" t="s">
        <v>1524</v>
      </c>
      <c r="M765" s="273" t="s">
        <v>328</v>
      </c>
    </row>
    <row r="766" spans="1:18" ht="18.75" customHeight="1" thickBot="1">
      <c r="A766" s="233"/>
      <c r="B766" s="91">
        <v>513</v>
      </c>
      <c r="C766" s="90" t="s">
        <v>36</v>
      </c>
      <c r="D766" s="90"/>
      <c r="E766" s="90"/>
      <c r="F766" s="68"/>
      <c r="G766" s="91" t="s">
        <v>16</v>
      </c>
      <c r="H766" s="123">
        <v>15</v>
      </c>
      <c r="I766" s="317"/>
      <c r="J766" s="90" t="s">
        <v>2350</v>
      </c>
      <c r="K766" s="313">
        <f>A766*H766</f>
        <v>0</v>
      </c>
      <c r="L766" s="273" t="s">
        <v>1525</v>
      </c>
      <c r="M766" s="273" t="s">
        <v>147</v>
      </c>
    </row>
    <row r="767" spans="1:18" ht="18.75" customHeight="1" thickBot="1">
      <c r="A767" s="233"/>
      <c r="B767" s="91">
        <v>377</v>
      </c>
      <c r="C767" s="90" t="s">
        <v>2137</v>
      </c>
      <c r="D767" s="90"/>
      <c r="E767" s="90"/>
      <c r="F767" s="68"/>
      <c r="G767" s="91" t="s">
        <v>16</v>
      </c>
      <c r="H767" s="123">
        <v>15</v>
      </c>
      <c r="I767" s="317"/>
      <c r="J767" s="90" t="s">
        <v>1901</v>
      </c>
      <c r="K767" s="313">
        <f>A767*H767</f>
        <v>0</v>
      </c>
      <c r="L767" s="273" t="s">
        <v>2138</v>
      </c>
      <c r="M767" s="273" t="s">
        <v>2139</v>
      </c>
    </row>
    <row r="768" spans="1:18" s="89" customFormat="1" ht="18.75" thickBot="1">
      <c r="A768" s="233"/>
      <c r="B768" s="91">
        <v>206</v>
      </c>
      <c r="C768" s="90" t="s">
        <v>45</v>
      </c>
      <c r="D768" s="90"/>
      <c r="E768" s="90"/>
      <c r="F768" s="68"/>
      <c r="G768" s="91" t="s">
        <v>15</v>
      </c>
      <c r="H768" s="123">
        <v>10.9</v>
      </c>
      <c r="I768" s="317"/>
      <c r="J768" s="90" t="s">
        <v>2351</v>
      </c>
      <c r="K768" s="313">
        <f>A768*H768</f>
        <v>0</v>
      </c>
      <c r="L768" s="273" t="s">
        <v>1526</v>
      </c>
      <c r="M768" s="273" t="s">
        <v>148</v>
      </c>
      <c r="N768" s="290"/>
      <c r="O768" s="276"/>
      <c r="P768" s="276"/>
      <c r="Q768" s="276"/>
      <c r="R768" s="276"/>
    </row>
    <row r="769" spans="1:18" s="89" customFormat="1" ht="18.75" thickBot="1">
      <c r="A769" s="233"/>
      <c r="B769" s="91">
        <v>1158</v>
      </c>
      <c r="C769" s="90" t="s">
        <v>45</v>
      </c>
      <c r="D769" s="90"/>
      <c r="E769" s="90"/>
      <c r="F769" s="68"/>
      <c r="G769" s="91" t="s">
        <v>16</v>
      </c>
      <c r="H769" s="123">
        <v>15</v>
      </c>
      <c r="I769" s="317"/>
      <c r="J769" s="90" t="s">
        <v>1901</v>
      </c>
      <c r="K769" s="313">
        <f>A769*H769</f>
        <v>0</v>
      </c>
      <c r="L769" s="273" t="s">
        <v>1527</v>
      </c>
      <c r="M769" s="273" t="s">
        <v>149</v>
      </c>
      <c r="N769" s="290"/>
      <c r="O769" s="276"/>
      <c r="P769" s="276"/>
      <c r="Q769" s="276"/>
      <c r="R769" s="276"/>
    </row>
    <row r="770" spans="1:18" ht="18.75" customHeight="1" thickBot="1">
      <c r="A770" s="233"/>
      <c r="B770" s="91">
        <v>678</v>
      </c>
      <c r="C770" s="90" t="s">
        <v>37</v>
      </c>
      <c r="D770" s="90"/>
      <c r="E770" s="90"/>
      <c r="F770" s="68"/>
      <c r="G770" s="91" t="s">
        <v>15</v>
      </c>
      <c r="H770" s="123">
        <v>10.9</v>
      </c>
      <c r="I770" s="317"/>
      <c r="J770" s="90" t="s">
        <v>2352</v>
      </c>
      <c r="K770" s="313">
        <f>A770*H770</f>
        <v>0</v>
      </c>
      <c r="L770" s="273" t="s">
        <v>1528</v>
      </c>
      <c r="M770" s="273" t="s">
        <v>150</v>
      </c>
    </row>
    <row r="771" spans="1:18" ht="18.75" customHeight="1" thickBot="1">
      <c r="A771" s="233"/>
      <c r="B771" s="91">
        <v>2538</v>
      </c>
      <c r="C771" s="90" t="s">
        <v>37</v>
      </c>
      <c r="D771" s="90"/>
      <c r="E771" s="90"/>
      <c r="F771" s="68"/>
      <c r="G771" s="91" t="s">
        <v>16</v>
      </c>
      <c r="H771" s="123">
        <v>15</v>
      </c>
      <c r="I771" s="317"/>
      <c r="J771" s="90" t="s">
        <v>1656</v>
      </c>
      <c r="K771" s="313">
        <f>A771*H771</f>
        <v>0</v>
      </c>
      <c r="L771" s="273" t="s">
        <v>1529</v>
      </c>
      <c r="M771" s="273" t="s">
        <v>329</v>
      </c>
    </row>
    <row r="772" spans="1:18" ht="18.75" customHeight="1" thickBot="1">
      <c r="A772" s="233"/>
      <c r="B772" s="91">
        <v>1099</v>
      </c>
      <c r="C772" s="162" t="s">
        <v>2140</v>
      </c>
      <c r="D772" s="90"/>
      <c r="E772" s="90"/>
      <c r="F772" s="68"/>
      <c r="G772" s="91" t="s">
        <v>16</v>
      </c>
      <c r="H772" s="123">
        <v>15</v>
      </c>
      <c r="I772" s="317"/>
      <c r="J772" s="90" t="s">
        <v>2353</v>
      </c>
      <c r="K772" s="313">
        <f>A772*H772</f>
        <v>0</v>
      </c>
      <c r="L772" s="273" t="s">
        <v>2141</v>
      </c>
      <c r="M772" s="273" t="s">
        <v>2142</v>
      </c>
    </row>
    <row r="773" spans="1:18" ht="18.75" customHeight="1" thickBot="1">
      <c r="A773" s="233"/>
      <c r="B773" s="91">
        <v>422</v>
      </c>
      <c r="C773" s="90" t="s">
        <v>1009</v>
      </c>
      <c r="D773" s="90"/>
      <c r="E773" s="90"/>
      <c r="F773" s="68"/>
      <c r="G773" s="91" t="s">
        <v>16</v>
      </c>
      <c r="H773" s="123">
        <v>15</v>
      </c>
      <c r="I773" s="317"/>
      <c r="J773" s="90" t="s">
        <v>1899</v>
      </c>
      <c r="K773" s="313">
        <f>A773*H773</f>
        <v>0</v>
      </c>
      <c r="L773" s="273" t="s">
        <v>1530</v>
      </c>
      <c r="M773" s="273" t="s">
        <v>1010</v>
      </c>
    </row>
    <row r="774" spans="1:18" ht="18.75" customHeight="1" thickBot="1">
      <c r="A774" s="233"/>
      <c r="B774" s="91">
        <v>46</v>
      </c>
      <c r="C774" s="90" t="s">
        <v>2354</v>
      </c>
      <c r="D774" s="90"/>
      <c r="E774" s="90"/>
      <c r="F774" s="68"/>
      <c r="G774" s="91" t="s">
        <v>16</v>
      </c>
      <c r="H774" s="123">
        <v>15</v>
      </c>
      <c r="I774" s="317"/>
      <c r="J774" s="90" t="s">
        <v>1839</v>
      </c>
      <c r="K774" s="313">
        <f>A774*H774</f>
        <v>0</v>
      </c>
      <c r="L774" s="273" t="s">
        <v>2355</v>
      </c>
      <c r="M774" s="273" t="s">
        <v>2356</v>
      </c>
    </row>
    <row r="775" spans="1:18" ht="18.75" customHeight="1" thickBot="1">
      <c r="A775" s="233"/>
      <c r="B775" s="91">
        <v>249</v>
      </c>
      <c r="C775" s="132" t="s">
        <v>330</v>
      </c>
      <c r="D775" s="90"/>
      <c r="E775" s="90"/>
      <c r="F775" s="68" t="s">
        <v>46</v>
      </c>
      <c r="G775" s="91" t="s">
        <v>16</v>
      </c>
      <c r="H775" s="123">
        <v>15.9</v>
      </c>
      <c r="I775" s="317"/>
      <c r="J775" s="90" t="s">
        <v>1584</v>
      </c>
      <c r="K775" s="313">
        <f>A775*H775</f>
        <v>0</v>
      </c>
      <c r="L775" s="273" t="s">
        <v>1531</v>
      </c>
      <c r="M775" s="273" t="s">
        <v>331</v>
      </c>
    </row>
    <row r="776" spans="1:18" ht="18.75" customHeight="1" thickBot="1">
      <c r="A776" s="233"/>
      <c r="B776" s="91">
        <v>239</v>
      </c>
      <c r="C776" s="132" t="s">
        <v>1011</v>
      </c>
      <c r="D776" s="90"/>
      <c r="E776" s="90"/>
      <c r="F776" s="68" t="s">
        <v>46</v>
      </c>
      <c r="G776" s="91" t="s">
        <v>16</v>
      </c>
      <c r="H776" s="123">
        <v>15.9</v>
      </c>
      <c r="I776" s="317"/>
      <c r="J776" s="90" t="s">
        <v>2357</v>
      </c>
      <c r="K776" s="313">
        <f>A776*H776</f>
        <v>0</v>
      </c>
      <c r="L776" s="273" t="s">
        <v>1387</v>
      </c>
      <c r="M776" s="273" t="s">
        <v>1012</v>
      </c>
    </row>
    <row r="777" spans="1:18" ht="18.75" customHeight="1" thickBot="1">
      <c r="A777" s="233"/>
      <c r="B777" s="91">
        <v>285</v>
      </c>
      <c r="C777" s="90" t="s">
        <v>1013</v>
      </c>
      <c r="D777" s="90"/>
      <c r="E777" s="90"/>
      <c r="F777" s="68"/>
      <c r="G777" s="91" t="s">
        <v>16</v>
      </c>
      <c r="H777" s="123">
        <v>15</v>
      </c>
      <c r="I777" s="317"/>
      <c r="J777" s="90" t="s">
        <v>1838</v>
      </c>
      <c r="K777" s="313">
        <f>A777*H777</f>
        <v>0</v>
      </c>
      <c r="L777" s="273" t="s">
        <v>1532</v>
      </c>
      <c r="M777" s="273" t="s">
        <v>1014</v>
      </c>
    </row>
    <row r="778" spans="1:18" ht="18.75" customHeight="1" thickBot="1">
      <c r="A778" s="233"/>
      <c r="B778" s="91">
        <v>2662</v>
      </c>
      <c r="C778" s="90" t="s">
        <v>38</v>
      </c>
      <c r="D778" s="90"/>
      <c r="E778" s="90"/>
      <c r="F778" s="68"/>
      <c r="G778" s="91" t="s">
        <v>18</v>
      </c>
      <c r="H778" s="123">
        <v>7.9</v>
      </c>
      <c r="I778" s="317"/>
      <c r="J778" s="90" t="s">
        <v>2143</v>
      </c>
      <c r="K778" s="313">
        <f>A778*H778</f>
        <v>0</v>
      </c>
      <c r="L778" s="273" t="s">
        <v>1533</v>
      </c>
      <c r="M778" s="273" t="s">
        <v>332</v>
      </c>
    </row>
    <row r="779" spans="1:18" ht="18.75" customHeight="1" thickBot="1">
      <c r="A779" s="233"/>
      <c r="B779" s="91">
        <v>5328</v>
      </c>
      <c r="C779" s="90" t="s">
        <v>38</v>
      </c>
      <c r="D779" s="90"/>
      <c r="E779" s="90"/>
      <c r="F779" s="68"/>
      <c r="G779" s="91" t="s">
        <v>15</v>
      </c>
      <c r="H779" s="123">
        <v>10.9</v>
      </c>
      <c r="I779" s="317"/>
      <c r="J779" s="90" t="s">
        <v>1584</v>
      </c>
      <c r="K779" s="313">
        <f>A779*H779</f>
        <v>0</v>
      </c>
      <c r="L779" s="273" t="s">
        <v>1534</v>
      </c>
      <c r="M779" s="273" t="s">
        <v>151</v>
      </c>
    </row>
    <row r="780" spans="1:18" ht="18.75" customHeight="1" thickBot="1">
      <c r="A780" s="233"/>
      <c r="B780" s="91">
        <v>4802</v>
      </c>
      <c r="C780" s="90" t="s">
        <v>38</v>
      </c>
      <c r="D780" s="90"/>
      <c r="E780" s="90"/>
      <c r="F780" s="68"/>
      <c r="G780" s="91" t="s">
        <v>16</v>
      </c>
      <c r="H780" s="123">
        <v>15</v>
      </c>
      <c r="I780" s="317"/>
      <c r="J780" s="90" t="s">
        <v>1840</v>
      </c>
      <c r="K780" s="313">
        <f>A780*H780</f>
        <v>0</v>
      </c>
      <c r="L780" s="273" t="s">
        <v>1535</v>
      </c>
      <c r="M780" s="273" t="s">
        <v>333</v>
      </c>
    </row>
    <row r="781" spans="1:18" ht="18.75" customHeight="1" thickBot="1">
      <c r="A781" s="233"/>
      <c r="B781" s="91">
        <v>242</v>
      </c>
      <c r="C781" s="90" t="s">
        <v>1015</v>
      </c>
      <c r="D781" s="90"/>
      <c r="E781" s="90"/>
      <c r="F781" s="68"/>
      <c r="G781" s="91" t="s">
        <v>16</v>
      </c>
      <c r="H781" s="123">
        <v>15</v>
      </c>
      <c r="I781" s="317"/>
      <c r="J781" s="90" t="s">
        <v>1901</v>
      </c>
      <c r="K781" s="313">
        <f>A781*H781</f>
        <v>0</v>
      </c>
      <c r="L781" s="273" t="s">
        <v>1536</v>
      </c>
      <c r="M781" s="273" t="s">
        <v>1016</v>
      </c>
    </row>
    <row r="782" spans="1:18" ht="18.75" customHeight="1" thickBot="1">
      <c r="A782" s="233"/>
      <c r="B782" s="91">
        <v>522</v>
      </c>
      <c r="C782" s="90" t="s">
        <v>334</v>
      </c>
      <c r="D782" s="90"/>
      <c r="E782" s="90"/>
      <c r="F782" s="68"/>
      <c r="G782" s="91" t="s">
        <v>15</v>
      </c>
      <c r="H782" s="123">
        <v>10.9</v>
      </c>
      <c r="I782" s="317"/>
      <c r="J782" s="90" t="s">
        <v>1902</v>
      </c>
      <c r="K782" s="313">
        <f>A782*H782</f>
        <v>0</v>
      </c>
      <c r="L782" s="273" t="s">
        <v>1537</v>
      </c>
      <c r="M782" s="273" t="s">
        <v>335</v>
      </c>
    </row>
    <row r="783" spans="1:18" ht="18.75" customHeight="1" thickBot="1">
      <c r="A783" s="233"/>
      <c r="B783" s="91">
        <v>1051</v>
      </c>
      <c r="C783" s="132" t="s">
        <v>1017</v>
      </c>
      <c r="D783" s="90"/>
      <c r="E783" s="90"/>
      <c r="F783" s="68" t="s">
        <v>46</v>
      </c>
      <c r="G783" s="91" t="s">
        <v>16</v>
      </c>
      <c r="H783" s="123">
        <v>15.9</v>
      </c>
      <c r="I783" s="317"/>
      <c r="J783" s="90" t="s">
        <v>1899</v>
      </c>
      <c r="K783" s="313">
        <f>A783*H783</f>
        <v>0</v>
      </c>
      <c r="L783" s="273" t="s">
        <v>1538</v>
      </c>
      <c r="M783" s="273" t="s">
        <v>1018</v>
      </c>
    </row>
    <row r="784" spans="1:18" ht="18.75" thickBot="1">
      <c r="A784" s="233"/>
      <c r="B784" s="95"/>
      <c r="C784" s="96" t="s">
        <v>2358</v>
      </c>
      <c r="D784" s="96"/>
      <c r="E784" s="96"/>
      <c r="F784" s="150"/>
      <c r="G784" s="95"/>
      <c r="H784" s="160"/>
      <c r="I784" s="318"/>
      <c r="J784" s="96"/>
      <c r="K784" s="313">
        <f t="shared" ref="K784:K817" si="4">A784*H784</f>
        <v>0</v>
      </c>
      <c r="L784" s="275"/>
      <c r="M784" s="275"/>
    </row>
    <row r="785" spans="1:18" ht="18.75" thickBot="1">
      <c r="A785" s="233"/>
      <c r="B785" s="91">
        <v>35</v>
      </c>
      <c r="C785" s="90" t="s">
        <v>2359</v>
      </c>
      <c r="D785" s="90"/>
      <c r="E785" s="90"/>
      <c r="F785" s="68"/>
      <c r="G785" s="91" t="s">
        <v>16</v>
      </c>
      <c r="H785" s="123">
        <v>17.25</v>
      </c>
      <c r="I785" s="317"/>
      <c r="J785" s="90" t="s">
        <v>2360</v>
      </c>
      <c r="K785" s="313">
        <f t="shared" si="4"/>
        <v>0</v>
      </c>
      <c r="L785" s="273" t="s">
        <v>2361</v>
      </c>
      <c r="M785" s="273" t="s">
        <v>2362</v>
      </c>
    </row>
    <row r="786" spans="1:18" ht="18.75" thickBot="1">
      <c r="A786" s="233"/>
      <c r="B786" s="95"/>
      <c r="C786" s="96" t="s">
        <v>2363</v>
      </c>
      <c r="D786" s="96"/>
      <c r="E786" s="96"/>
      <c r="F786" s="150"/>
      <c r="G786" s="95"/>
      <c r="H786" s="160"/>
      <c r="I786" s="318"/>
      <c r="J786" s="96"/>
      <c r="K786" s="313">
        <f t="shared" si="4"/>
        <v>0</v>
      </c>
      <c r="L786" s="275"/>
      <c r="M786" s="275"/>
    </row>
    <row r="787" spans="1:18" ht="18.75" thickBot="1">
      <c r="A787" s="233"/>
      <c r="B787" s="91">
        <v>72</v>
      </c>
      <c r="C787" s="90" t="s">
        <v>2364</v>
      </c>
      <c r="D787" s="90"/>
      <c r="E787" s="90"/>
      <c r="F787" s="68"/>
      <c r="G787" s="91" t="s">
        <v>16</v>
      </c>
      <c r="H787" s="123">
        <v>17.25</v>
      </c>
      <c r="I787" s="317"/>
      <c r="J787" s="90" t="s">
        <v>2365</v>
      </c>
      <c r="K787" s="313">
        <f t="shared" si="4"/>
        <v>0</v>
      </c>
      <c r="L787" s="273" t="s">
        <v>2366</v>
      </c>
      <c r="M787" s="273" t="s">
        <v>2367</v>
      </c>
    </row>
    <row r="788" spans="1:18" ht="18.75" thickBot="1">
      <c r="A788" s="233"/>
      <c r="B788" s="95"/>
      <c r="C788" s="96" t="s">
        <v>2368</v>
      </c>
      <c r="D788" s="96"/>
      <c r="E788" s="96"/>
      <c r="F788" s="150"/>
      <c r="G788" s="95"/>
      <c r="H788" s="160"/>
      <c r="I788" s="318"/>
      <c r="J788" s="96"/>
      <c r="K788" s="313">
        <f t="shared" si="4"/>
        <v>0</v>
      </c>
      <c r="L788" s="275"/>
      <c r="M788" s="275"/>
    </row>
    <row r="789" spans="1:18" ht="18.75" thickBot="1">
      <c r="A789" s="233"/>
      <c r="B789" s="91">
        <v>335</v>
      </c>
      <c r="C789" s="90" t="s">
        <v>2369</v>
      </c>
      <c r="D789" s="90"/>
      <c r="E789" s="90"/>
      <c r="F789" s="68"/>
      <c r="G789" s="91" t="s">
        <v>16</v>
      </c>
      <c r="H789" s="123">
        <v>17.25</v>
      </c>
      <c r="I789" s="317"/>
      <c r="J789" s="90" t="s">
        <v>2370</v>
      </c>
      <c r="K789" s="313">
        <f t="shared" si="4"/>
        <v>0</v>
      </c>
      <c r="L789" s="273" t="s">
        <v>2371</v>
      </c>
      <c r="M789" s="273" t="s">
        <v>2372</v>
      </c>
    </row>
    <row r="790" spans="1:18" ht="18.75" thickBot="1">
      <c r="A790" s="233"/>
      <c r="B790" s="91">
        <v>131</v>
      </c>
      <c r="C790" s="90" t="s">
        <v>2373</v>
      </c>
      <c r="D790" s="90"/>
      <c r="E790" s="90"/>
      <c r="F790" s="68"/>
      <c r="G790" s="91" t="s">
        <v>16</v>
      </c>
      <c r="H790" s="123">
        <v>17.25</v>
      </c>
      <c r="I790" s="317"/>
      <c r="J790" s="90" t="s">
        <v>2374</v>
      </c>
      <c r="K790" s="313">
        <f t="shared" si="4"/>
        <v>0</v>
      </c>
      <c r="L790" s="273" t="s">
        <v>2375</v>
      </c>
      <c r="M790" s="273" t="s">
        <v>2376</v>
      </c>
    </row>
    <row r="791" spans="1:18" ht="18.75" thickBot="1">
      <c r="A791" s="233"/>
      <c r="B791" s="95"/>
      <c r="C791" s="96" t="s">
        <v>2147</v>
      </c>
      <c r="D791" s="96"/>
      <c r="E791" s="96"/>
      <c r="F791" s="150"/>
      <c r="G791" s="95"/>
      <c r="H791" s="160"/>
      <c r="I791" s="318"/>
      <c r="J791" s="96"/>
      <c r="K791" s="313">
        <f t="shared" si="4"/>
        <v>0</v>
      </c>
      <c r="L791" s="275"/>
      <c r="M791" s="275"/>
    </row>
    <row r="792" spans="1:18" s="89" customFormat="1" ht="18.75" thickBot="1">
      <c r="A792" s="233"/>
      <c r="B792" s="91">
        <v>591</v>
      </c>
      <c r="C792" s="90" t="s">
        <v>2148</v>
      </c>
      <c r="D792" s="90"/>
      <c r="E792" s="90"/>
      <c r="F792" s="68" t="s">
        <v>46</v>
      </c>
      <c r="G792" s="91" t="s">
        <v>16</v>
      </c>
      <c r="H792" s="123">
        <v>19.75</v>
      </c>
      <c r="I792" s="317"/>
      <c r="J792" s="90" t="s">
        <v>1770</v>
      </c>
      <c r="K792" s="313">
        <f t="shared" si="4"/>
        <v>0</v>
      </c>
      <c r="L792" s="273" t="s">
        <v>2149</v>
      </c>
      <c r="M792" s="273" t="s">
        <v>2150</v>
      </c>
      <c r="N792" s="276"/>
      <c r="O792" s="276"/>
      <c r="P792" s="276"/>
      <c r="Q792" s="276"/>
      <c r="R792" s="276"/>
    </row>
    <row r="793" spans="1:18" s="89" customFormat="1" ht="18.75" thickBot="1">
      <c r="A793" s="233"/>
      <c r="B793" s="91">
        <v>116</v>
      </c>
      <c r="C793" s="90" t="s">
        <v>2377</v>
      </c>
      <c r="D793" s="90"/>
      <c r="E793" s="90"/>
      <c r="F793" s="68" t="s">
        <v>2378</v>
      </c>
      <c r="G793" s="91" t="s">
        <v>16</v>
      </c>
      <c r="H793" s="123">
        <v>21</v>
      </c>
      <c r="I793" s="317"/>
      <c r="J793" s="90" t="s">
        <v>1770</v>
      </c>
      <c r="K793" s="313">
        <f t="shared" si="4"/>
        <v>0</v>
      </c>
      <c r="L793" s="273" t="s">
        <v>2379</v>
      </c>
      <c r="M793" s="273" t="s">
        <v>2380</v>
      </c>
      <c r="N793" s="276"/>
      <c r="O793" s="276"/>
      <c r="P793" s="276"/>
      <c r="Q793" s="276"/>
      <c r="R793" s="276"/>
    </row>
    <row r="794" spans="1:18" s="89" customFormat="1" ht="18.75" thickBot="1">
      <c r="A794" s="233"/>
      <c r="B794" s="91">
        <v>101</v>
      </c>
      <c r="C794" s="90" t="s">
        <v>2381</v>
      </c>
      <c r="D794" s="90"/>
      <c r="E794" s="90"/>
      <c r="F794" s="68" t="s">
        <v>2378</v>
      </c>
      <c r="G794" s="91" t="s">
        <v>16</v>
      </c>
      <c r="H794" s="123">
        <v>21</v>
      </c>
      <c r="I794" s="317"/>
      <c r="J794" s="90" t="s">
        <v>1770</v>
      </c>
      <c r="K794" s="313">
        <f t="shared" si="4"/>
        <v>0</v>
      </c>
      <c r="L794" s="273" t="s">
        <v>2382</v>
      </c>
      <c r="M794" s="273" t="s">
        <v>2383</v>
      </c>
      <c r="N794" s="276"/>
      <c r="O794" s="276"/>
      <c r="P794" s="276"/>
      <c r="Q794" s="276"/>
      <c r="R794" s="276"/>
    </row>
    <row r="795" spans="1:18" s="89" customFormat="1" ht="18.75" thickBot="1">
      <c r="A795" s="233"/>
      <c r="B795" s="91">
        <v>58</v>
      </c>
      <c r="C795" s="90" t="s">
        <v>2384</v>
      </c>
      <c r="D795" s="90"/>
      <c r="E795" s="90"/>
      <c r="F795" s="68" t="s">
        <v>2378</v>
      </c>
      <c r="G795" s="91" t="s">
        <v>16</v>
      </c>
      <c r="H795" s="123">
        <v>21</v>
      </c>
      <c r="I795" s="317"/>
      <c r="J795" s="90" t="s">
        <v>1770</v>
      </c>
      <c r="K795" s="313">
        <f t="shared" si="4"/>
        <v>0</v>
      </c>
      <c r="L795" s="273" t="s">
        <v>2385</v>
      </c>
      <c r="M795" s="273" t="s">
        <v>2386</v>
      </c>
      <c r="N795" s="276"/>
      <c r="O795" s="276"/>
      <c r="P795" s="276"/>
      <c r="Q795" s="276"/>
      <c r="R795" s="276"/>
    </row>
    <row r="796" spans="1:18" ht="18.75" thickBot="1">
      <c r="A796" s="233"/>
      <c r="B796" s="91">
        <v>112</v>
      </c>
      <c r="C796" s="90" t="s">
        <v>2387</v>
      </c>
      <c r="D796" s="90"/>
      <c r="E796" s="90"/>
      <c r="F796" s="68" t="s">
        <v>2378</v>
      </c>
      <c r="G796" s="91" t="s">
        <v>16</v>
      </c>
      <c r="H796" s="123">
        <v>21</v>
      </c>
      <c r="I796" s="317"/>
      <c r="J796" s="90" t="s">
        <v>1770</v>
      </c>
      <c r="K796" s="313">
        <f t="shared" si="4"/>
        <v>0</v>
      </c>
      <c r="L796" s="273" t="s">
        <v>2388</v>
      </c>
      <c r="M796" s="273" t="s">
        <v>2389</v>
      </c>
    </row>
    <row r="797" spans="1:18" ht="18.75" thickBot="1">
      <c r="A797" s="233"/>
      <c r="B797" s="91">
        <v>169</v>
      </c>
      <c r="C797" s="90" t="s">
        <v>2151</v>
      </c>
      <c r="D797" s="90"/>
      <c r="E797" s="90"/>
      <c r="F797" s="68" t="s">
        <v>46</v>
      </c>
      <c r="G797" s="91" t="s">
        <v>16</v>
      </c>
      <c r="H797" s="123">
        <v>19.75</v>
      </c>
      <c r="I797" s="317"/>
      <c r="J797" s="90" t="s">
        <v>2390</v>
      </c>
      <c r="K797" s="313">
        <f t="shared" si="4"/>
        <v>0</v>
      </c>
      <c r="L797" s="273" t="s">
        <v>2152</v>
      </c>
      <c r="M797" s="273" t="s">
        <v>2153</v>
      </c>
    </row>
    <row r="798" spans="1:18" ht="18.75" thickBot="1">
      <c r="A798" s="233"/>
      <c r="B798" s="91">
        <v>285</v>
      </c>
      <c r="C798" s="90" t="s">
        <v>2154</v>
      </c>
      <c r="D798" s="90"/>
      <c r="E798" s="90"/>
      <c r="F798" s="68" t="s">
        <v>46</v>
      </c>
      <c r="G798" s="91" t="s">
        <v>16</v>
      </c>
      <c r="H798" s="123">
        <v>19.75</v>
      </c>
      <c r="I798" s="317"/>
      <c r="J798" s="90" t="s">
        <v>1770</v>
      </c>
      <c r="K798" s="313">
        <f t="shared" si="4"/>
        <v>0</v>
      </c>
      <c r="L798" s="273" t="s">
        <v>2155</v>
      </c>
      <c r="M798" s="273" t="s">
        <v>2156</v>
      </c>
    </row>
    <row r="799" spans="1:18" ht="18.75" thickBot="1">
      <c r="A799" s="233"/>
      <c r="B799" s="91">
        <v>56</v>
      </c>
      <c r="C799" s="90" t="s">
        <v>2391</v>
      </c>
      <c r="D799" s="90"/>
      <c r="E799" s="90"/>
      <c r="F799" s="68" t="s">
        <v>46</v>
      </c>
      <c r="G799" s="91" t="s">
        <v>16</v>
      </c>
      <c r="H799" s="123">
        <v>19.75</v>
      </c>
      <c r="I799" s="317"/>
      <c r="J799" s="90" t="s">
        <v>2227</v>
      </c>
      <c r="K799" s="313">
        <f t="shared" si="4"/>
        <v>0</v>
      </c>
      <c r="L799" s="273" t="s">
        <v>2392</v>
      </c>
      <c r="M799" s="273" t="s">
        <v>2393</v>
      </c>
    </row>
    <row r="800" spans="1:18" ht="18.75" thickBot="1">
      <c r="A800" s="233"/>
      <c r="B800" s="91">
        <v>85</v>
      </c>
      <c r="C800" s="90" t="s">
        <v>2394</v>
      </c>
      <c r="D800" s="90"/>
      <c r="E800" s="90"/>
      <c r="F800" s="68" t="s">
        <v>46</v>
      </c>
      <c r="G800" s="91" t="s">
        <v>16</v>
      </c>
      <c r="H800" s="123">
        <v>19.75</v>
      </c>
      <c r="I800" s="317"/>
      <c r="J800" s="90" t="s">
        <v>2395</v>
      </c>
      <c r="K800" s="313">
        <f t="shared" si="4"/>
        <v>0</v>
      </c>
      <c r="L800" s="273" t="s">
        <v>2396</v>
      </c>
      <c r="M800" s="273" t="s">
        <v>2397</v>
      </c>
    </row>
    <row r="801" spans="1:13" ht="18.75" thickBot="1">
      <c r="A801" s="233"/>
      <c r="B801" s="91">
        <v>135</v>
      </c>
      <c r="C801" s="90" t="s">
        <v>2398</v>
      </c>
      <c r="D801" s="90"/>
      <c r="E801" s="90"/>
      <c r="F801" s="68" t="s">
        <v>46</v>
      </c>
      <c r="G801" s="91" t="s">
        <v>16</v>
      </c>
      <c r="H801" s="123">
        <v>19.75</v>
      </c>
      <c r="I801" s="317"/>
      <c r="J801" s="90" t="s">
        <v>1770</v>
      </c>
      <c r="K801" s="313">
        <f t="shared" si="4"/>
        <v>0</v>
      </c>
      <c r="L801" s="273" t="s">
        <v>2399</v>
      </c>
      <c r="M801" s="273" t="s">
        <v>2400</v>
      </c>
    </row>
    <row r="802" spans="1:13" ht="18.75" thickBot="1">
      <c r="A802" s="233"/>
      <c r="B802" s="91">
        <v>119</v>
      </c>
      <c r="C802" s="90" t="s">
        <v>2401</v>
      </c>
      <c r="D802" s="90"/>
      <c r="E802" s="90"/>
      <c r="F802" s="68"/>
      <c r="G802" s="91" t="s">
        <v>16</v>
      </c>
      <c r="H802" s="123">
        <v>17.25</v>
      </c>
      <c r="I802" s="317"/>
      <c r="J802" s="90" t="s">
        <v>1770</v>
      </c>
      <c r="K802" s="313">
        <f t="shared" si="4"/>
        <v>0</v>
      </c>
      <c r="L802" s="273" t="s">
        <v>2402</v>
      </c>
      <c r="M802" s="273" t="s">
        <v>2403</v>
      </c>
    </row>
    <row r="803" spans="1:13" ht="18.75" thickBot="1">
      <c r="A803" s="233"/>
      <c r="B803" s="95"/>
      <c r="C803" s="96" t="s">
        <v>47</v>
      </c>
      <c r="D803" s="96"/>
      <c r="E803" s="96"/>
      <c r="F803" s="150"/>
      <c r="G803" s="95"/>
      <c r="H803" s="160"/>
      <c r="I803" s="318"/>
      <c r="J803" s="96"/>
      <c r="K803" s="313">
        <f t="shared" si="4"/>
        <v>0</v>
      </c>
      <c r="L803" s="275"/>
      <c r="M803" s="275"/>
    </row>
    <row r="804" spans="1:13" ht="18.75" thickBot="1">
      <c r="A804" s="233"/>
      <c r="B804" s="91">
        <v>361</v>
      </c>
      <c r="C804" s="90" t="s">
        <v>1019</v>
      </c>
      <c r="D804" s="90"/>
      <c r="E804" s="90"/>
      <c r="F804" s="68"/>
      <c r="G804" s="91" t="s">
        <v>16</v>
      </c>
      <c r="H804" s="123">
        <v>19.149999999999999</v>
      </c>
      <c r="I804" s="317"/>
      <c r="J804" s="90" t="s">
        <v>2430</v>
      </c>
      <c r="K804" s="313">
        <f t="shared" si="4"/>
        <v>0</v>
      </c>
      <c r="L804" s="273" t="s">
        <v>1539</v>
      </c>
      <c r="M804" s="273" t="s">
        <v>152</v>
      </c>
    </row>
    <row r="805" spans="1:13" ht="18.75" thickBot="1">
      <c r="A805" s="233"/>
      <c r="B805" s="91">
        <v>321</v>
      </c>
      <c r="C805" s="90" t="s">
        <v>1020</v>
      </c>
      <c r="D805" s="90"/>
      <c r="E805" s="90"/>
      <c r="F805" s="68"/>
      <c r="G805" s="91" t="s">
        <v>16</v>
      </c>
      <c r="H805" s="123">
        <v>19.149999999999999</v>
      </c>
      <c r="I805" s="317"/>
      <c r="J805" s="90" t="s">
        <v>2430</v>
      </c>
      <c r="K805" s="313">
        <f t="shared" si="4"/>
        <v>0</v>
      </c>
      <c r="L805" s="273" t="s">
        <v>1540</v>
      </c>
      <c r="M805" s="273" t="s">
        <v>153</v>
      </c>
    </row>
    <row r="806" spans="1:13" ht="18.75" thickBot="1">
      <c r="A806" s="233"/>
      <c r="B806" s="91">
        <v>11839</v>
      </c>
      <c r="C806" s="162" t="s">
        <v>1021</v>
      </c>
      <c r="D806" s="90"/>
      <c r="E806" s="90"/>
      <c r="F806" s="68"/>
      <c r="G806" s="91" t="s">
        <v>16</v>
      </c>
      <c r="H806" s="123">
        <v>19.149999999999999</v>
      </c>
      <c r="I806" s="317"/>
      <c r="J806" s="90" t="s">
        <v>2430</v>
      </c>
      <c r="K806" s="313">
        <f t="shared" si="4"/>
        <v>0</v>
      </c>
      <c r="L806" s="273" t="s">
        <v>1541</v>
      </c>
      <c r="M806" s="273" t="s">
        <v>154</v>
      </c>
    </row>
    <row r="807" spans="1:13" ht="18.75" thickBot="1">
      <c r="A807" s="233"/>
      <c r="B807" s="91">
        <v>4378</v>
      </c>
      <c r="C807" s="90" t="s">
        <v>1022</v>
      </c>
      <c r="D807" s="90"/>
      <c r="E807" s="90"/>
      <c r="F807" s="68"/>
      <c r="G807" s="91" t="s">
        <v>16</v>
      </c>
      <c r="H807" s="123">
        <v>19.149999999999999</v>
      </c>
      <c r="I807" s="317"/>
      <c r="J807" s="90" t="s">
        <v>2430</v>
      </c>
      <c r="K807" s="313">
        <f t="shared" si="4"/>
        <v>0</v>
      </c>
      <c r="L807" s="273" t="s">
        <v>1542</v>
      </c>
      <c r="M807" s="273" t="s">
        <v>155</v>
      </c>
    </row>
    <row r="808" spans="1:13" ht="18.75" thickBot="1">
      <c r="A808" s="233"/>
      <c r="B808" s="91">
        <v>632</v>
      </c>
      <c r="C808" s="90" t="s">
        <v>1024</v>
      </c>
      <c r="D808" s="90"/>
      <c r="E808" s="90"/>
      <c r="F808" s="68"/>
      <c r="G808" s="91" t="s">
        <v>16</v>
      </c>
      <c r="H808" s="123">
        <v>19.149999999999999</v>
      </c>
      <c r="I808" s="317"/>
      <c r="J808" s="90" t="s">
        <v>2430</v>
      </c>
      <c r="K808" s="313">
        <f t="shared" si="4"/>
        <v>0</v>
      </c>
      <c r="L808" s="273" t="s">
        <v>1543</v>
      </c>
      <c r="M808" s="273" t="s">
        <v>336</v>
      </c>
    </row>
    <row r="809" spans="1:13" ht="18.75" thickBot="1">
      <c r="A809" s="233"/>
      <c r="B809" s="91">
        <v>2728</v>
      </c>
      <c r="C809" s="90" t="s">
        <v>1026</v>
      </c>
      <c r="D809" s="90"/>
      <c r="E809" s="90"/>
      <c r="F809" s="68"/>
      <c r="G809" s="91" t="s">
        <v>15</v>
      </c>
      <c r="H809" s="123">
        <v>15.25</v>
      </c>
      <c r="I809" s="317"/>
      <c r="J809" s="90" t="s">
        <v>2404</v>
      </c>
      <c r="K809" s="313">
        <f t="shared" si="4"/>
        <v>0</v>
      </c>
      <c r="L809" s="273" t="s">
        <v>1544</v>
      </c>
      <c r="M809" s="273" t="s">
        <v>1027</v>
      </c>
    </row>
    <row r="810" spans="1:13" ht="18.75" thickBot="1">
      <c r="A810" s="233"/>
      <c r="B810" s="91">
        <v>4363</v>
      </c>
      <c r="C810" s="90" t="s">
        <v>1023</v>
      </c>
      <c r="D810" s="90"/>
      <c r="E810" s="90"/>
      <c r="F810" s="68"/>
      <c r="G810" s="91" t="s">
        <v>16</v>
      </c>
      <c r="H810" s="123">
        <v>19.149999999999999</v>
      </c>
      <c r="I810" s="317"/>
      <c r="J810" s="90" t="s">
        <v>2430</v>
      </c>
      <c r="K810" s="313">
        <f t="shared" si="4"/>
        <v>0</v>
      </c>
      <c r="L810" s="273" t="s">
        <v>1545</v>
      </c>
      <c r="M810" s="273" t="s">
        <v>156</v>
      </c>
    </row>
    <row r="811" spans="1:13" ht="18.75" thickBot="1">
      <c r="A811" s="233"/>
      <c r="B811" s="91">
        <v>4688</v>
      </c>
      <c r="C811" s="162" t="s">
        <v>1025</v>
      </c>
      <c r="D811" s="90"/>
      <c r="E811" s="90"/>
      <c r="F811" s="68"/>
      <c r="G811" s="91" t="s">
        <v>16</v>
      </c>
      <c r="H811" s="123">
        <v>19.149999999999999</v>
      </c>
      <c r="I811" s="317"/>
      <c r="J811" s="90" t="s">
        <v>2430</v>
      </c>
      <c r="K811" s="313">
        <f t="shared" si="4"/>
        <v>0</v>
      </c>
      <c r="L811" s="273" t="s">
        <v>1546</v>
      </c>
      <c r="M811" s="273" t="s">
        <v>157</v>
      </c>
    </row>
    <row r="812" spans="1:13" ht="18.75" thickBot="1">
      <c r="A812" s="233"/>
      <c r="B812" s="91">
        <v>581</v>
      </c>
      <c r="C812" s="90" t="s">
        <v>1028</v>
      </c>
      <c r="D812" s="90"/>
      <c r="E812" s="90"/>
      <c r="F812" s="68"/>
      <c r="G812" s="91" t="s">
        <v>16</v>
      </c>
      <c r="H812" s="123">
        <v>19.149999999999999</v>
      </c>
      <c r="I812" s="317"/>
      <c r="J812" s="90" t="s">
        <v>2404</v>
      </c>
      <c r="K812" s="313">
        <f t="shared" si="4"/>
        <v>0</v>
      </c>
      <c r="L812" s="273" t="s">
        <v>1547</v>
      </c>
      <c r="M812" s="273" t="s">
        <v>158</v>
      </c>
    </row>
    <row r="813" spans="1:13" ht="18.75" thickBot="1">
      <c r="A813" s="233"/>
      <c r="B813" s="95"/>
      <c r="C813" s="96" t="s">
        <v>48</v>
      </c>
      <c r="D813" s="96"/>
      <c r="E813" s="96"/>
      <c r="F813" s="150"/>
      <c r="G813" s="95"/>
      <c r="H813" s="160"/>
      <c r="I813" s="318"/>
      <c r="J813" s="96"/>
      <c r="K813" s="313">
        <f t="shared" si="4"/>
        <v>0</v>
      </c>
      <c r="L813" s="275"/>
      <c r="M813" s="275"/>
    </row>
    <row r="814" spans="1:13" ht="18.75" thickBot="1">
      <c r="A814" s="233"/>
      <c r="B814" s="91">
        <v>466</v>
      </c>
      <c r="C814" s="90" t="s">
        <v>1029</v>
      </c>
      <c r="D814" s="90"/>
      <c r="E814" s="90"/>
      <c r="F814" s="68"/>
      <c r="G814" s="91" t="s">
        <v>16</v>
      </c>
      <c r="H814" s="123">
        <v>19.100000000000001</v>
      </c>
      <c r="I814" s="317"/>
      <c r="J814" s="90" t="s">
        <v>1770</v>
      </c>
      <c r="K814" s="313">
        <f t="shared" si="4"/>
        <v>0</v>
      </c>
      <c r="L814" s="273" t="s">
        <v>1548</v>
      </c>
      <c r="M814" s="273" t="s">
        <v>1030</v>
      </c>
    </row>
    <row r="815" spans="1:13" ht="18.75" thickBot="1">
      <c r="A815" s="233"/>
      <c r="B815" s="91">
        <v>771</v>
      </c>
      <c r="C815" s="90" t="s">
        <v>1031</v>
      </c>
      <c r="D815" s="90"/>
      <c r="E815" s="90"/>
      <c r="F815" s="68"/>
      <c r="G815" s="91" t="s">
        <v>16</v>
      </c>
      <c r="H815" s="123">
        <v>19.100000000000001</v>
      </c>
      <c r="I815" s="317"/>
      <c r="J815" s="90" t="s">
        <v>1770</v>
      </c>
      <c r="K815" s="313">
        <f t="shared" si="4"/>
        <v>0</v>
      </c>
      <c r="L815" s="273" t="s">
        <v>1549</v>
      </c>
      <c r="M815" s="273" t="s">
        <v>1032</v>
      </c>
    </row>
    <row r="816" spans="1:13" ht="18.75" thickBot="1">
      <c r="A816" s="233"/>
      <c r="B816" s="91">
        <v>437</v>
      </c>
      <c r="C816" s="90" t="s">
        <v>1033</v>
      </c>
      <c r="D816" s="90"/>
      <c r="E816" s="90"/>
      <c r="F816" s="68"/>
      <c r="G816" s="91" t="s">
        <v>16</v>
      </c>
      <c r="H816" s="123">
        <v>19.100000000000001</v>
      </c>
      <c r="I816" s="317"/>
      <c r="J816" s="90" t="s">
        <v>1770</v>
      </c>
      <c r="K816" s="313">
        <f t="shared" si="4"/>
        <v>0</v>
      </c>
      <c r="L816" s="273" t="s">
        <v>1550</v>
      </c>
      <c r="M816" s="273" t="s">
        <v>159</v>
      </c>
    </row>
    <row r="817" spans="1:13" ht="18.75" thickBot="1">
      <c r="A817" s="233"/>
      <c r="B817" s="91">
        <v>848</v>
      </c>
      <c r="C817" s="90" t="s">
        <v>1034</v>
      </c>
      <c r="D817" s="90"/>
      <c r="E817" s="90"/>
      <c r="F817" s="68"/>
      <c r="G817" s="91" t="s">
        <v>16</v>
      </c>
      <c r="H817" s="123">
        <v>19.100000000000001</v>
      </c>
      <c r="I817" s="317"/>
      <c r="J817" s="90" t="s">
        <v>1770</v>
      </c>
      <c r="K817" s="313">
        <f t="shared" si="4"/>
        <v>0</v>
      </c>
      <c r="L817" s="273" t="s">
        <v>1551</v>
      </c>
      <c r="M817" s="273" t="s">
        <v>1035</v>
      </c>
    </row>
    <row r="818" spans="1:13" ht="18.75" thickBot="1">
      <c r="A818" s="233"/>
      <c r="B818" s="91">
        <v>760</v>
      </c>
      <c r="C818" s="90" t="s">
        <v>1036</v>
      </c>
      <c r="D818" s="90"/>
      <c r="E818" s="90"/>
      <c r="F818" s="68"/>
      <c r="G818" s="91" t="s">
        <v>16</v>
      </c>
      <c r="H818" s="123">
        <v>19.100000000000001</v>
      </c>
      <c r="I818" s="317"/>
      <c r="J818" s="90" t="s">
        <v>1770</v>
      </c>
      <c r="K818" s="313">
        <f t="shared" ref="K818:K821" si="5">A818*H818</f>
        <v>0</v>
      </c>
      <c r="L818" s="273" t="s">
        <v>1552</v>
      </c>
      <c r="M818" s="273" t="s">
        <v>337</v>
      </c>
    </row>
    <row r="819" spans="1:13" ht="18.75" thickBot="1">
      <c r="A819" s="233"/>
      <c r="B819" s="91">
        <v>2628</v>
      </c>
      <c r="C819" s="90" t="s">
        <v>1037</v>
      </c>
      <c r="D819" s="90"/>
      <c r="E819" s="90"/>
      <c r="F819" s="68"/>
      <c r="G819" s="91" t="s">
        <v>16</v>
      </c>
      <c r="H819" s="123">
        <v>19.100000000000001</v>
      </c>
      <c r="I819" s="317"/>
      <c r="J819" s="90" t="s">
        <v>1770</v>
      </c>
      <c r="K819" s="313">
        <f t="shared" si="5"/>
        <v>0</v>
      </c>
      <c r="L819" s="273" t="s">
        <v>1553</v>
      </c>
      <c r="M819" s="273" t="s">
        <v>160</v>
      </c>
    </row>
    <row r="820" spans="1:13" ht="18.75" thickBot="1">
      <c r="A820" s="233"/>
      <c r="B820" s="91">
        <v>865</v>
      </c>
      <c r="C820" s="90" t="s">
        <v>2405</v>
      </c>
      <c r="D820" s="90"/>
      <c r="E820" s="90"/>
      <c r="F820" s="68"/>
      <c r="G820" s="91" t="s">
        <v>16</v>
      </c>
      <c r="H820" s="123">
        <v>19.100000000000001</v>
      </c>
      <c r="I820" s="317"/>
      <c r="J820" s="90" t="s">
        <v>1770</v>
      </c>
      <c r="K820" s="313">
        <f t="shared" si="5"/>
        <v>0</v>
      </c>
      <c r="L820" s="273" t="s">
        <v>2406</v>
      </c>
      <c r="M820" s="273" t="s">
        <v>2407</v>
      </c>
    </row>
    <row r="821" spans="1:13" ht="18.75" thickBot="1">
      <c r="A821" s="233"/>
      <c r="B821" s="91">
        <v>589</v>
      </c>
      <c r="C821" s="90" t="s">
        <v>1038</v>
      </c>
      <c r="D821" s="90"/>
      <c r="E821" s="90"/>
      <c r="F821" s="68"/>
      <c r="G821" s="91" t="s">
        <v>16</v>
      </c>
      <c r="H821" s="123">
        <v>19.100000000000001</v>
      </c>
      <c r="I821" s="317"/>
      <c r="J821" s="90" t="s">
        <v>1770</v>
      </c>
      <c r="K821" s="313">
        <f t="shared" si="5"/>
        <v>0</v>
      </c>
      <c r="L821" s="273" t="s">
        <v>1554</v>
      </c>
      <c r="M821" s="273" t="s">
        <v>161</v>
      </c>
    </row>
    <row r="822" spans="1:13">
      <c r="A822" s="1">
        <f>SUM(A54:A821)</f>
        <v>0</v>
      </c>
      <c r="K822" s="319">
        <f>SUM(K54:K821)</f>
        <v>0</v>
      </c>
    </row>
    <row r="823" spans="1:13">
      <c r="A823" s="1"/>
    </row>
    <row r="824" spans="1:13">
      <c r="A824" s="1"/>
    </row>
    <row r="825" spans="1:13">
      <c r="A825" s="1"/>
    </row>
    <row r="826" spans="1:13">
      <c r="A826" s="1"/>
    </row>
    <row r="827" spans="1:13">
      <c r="A827" s="1"/>
    </row>
    <row r="828" spans="1:13">
      <c r="A828" s="1"/>
    </row>
    <row r="829" spans="1:13">
      <c r="A829" s="1"/>
    </row>
    <row r="830" spans="1:13">
      <c r="A830" s="1"/>
    </row>
    <row r="831" spans="1:13">
      <c r="A831" s="1"/>
    </row>
    <row r="832" spans="1:13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</sheetData>
  <autoFilter ref="A52:EU821" xr:uid="{00000000-0001-0000-0000-000000000000}">
    <filterColumn colId="4" showButton="0"/>
  </autoFilter>
  <sortState xmlns:xlrd2="http://schemas.microsoft.com/office/spreadsheetml/2017/richdata2" ref="A748:EU783">
    <sortCondition ref="C748:C783"/>
    <sortCondition ref="G748:G783"/>
  </sortState>
  <dataConsolidate function="count">
    <dataRefs count="1">
      <dataRef ref="B54:B953" sheet="Shrubs and Perennials (2)" r:id="rId1"/>
    </dataRefs>
  </dataConsolidate>
  <mergeCells count="42">
    <mergeCell ref="E1:J2"/>
    <mergeCell ref="E3:J3"/>
    <mergeCell ref="E6:J6"/>
    <mergeCell ref="A8:J8"/>
    <mergeCell ref="A15:B15"/>
    <mergeCell ref="A10:B10"/>
    <mergeCell ref="C10:D10"/>
    <mergeCell ref="A11:B11"/>
    <mergeCell ref="A12:D12"/>
    <mergeCell ref="A13:B13"/>
    <mergeCell ref="C13:D13"/>
    <mergeCell ref="A14:B14"/>
    <mergeCell ref="A9:B9"/>
    <mergeCell ref="E52:F52"/>
    <mergeCell ref="B42:H42"/>
    <mergeCell ref="A30:G30"/>
    <mergeCell ref="H30:I30"/>
    <mergeCell ref="A32:H32"/>
    <mergeCell ref="A33:H33"/>
    <mergeCell ref="A51:J51"/>
    <mergeCell ref="A49:J50"/>
    <mergeCell ref="A44:G44"/>
    <mergeCell ref="A41:H41"/>
    <mergeCell ref="I41:J41"/>
    <mergeCell ref="B34:G34"/>
    <mergeCell ref="B35:H35"/>
    <mergeCell ref="A37:I37"/>
    <mergeCell ref="A38:J38"/>
    <mergeCell ref="A40:J40"/>
    <mergeCell ref="A16:B16"/>
    <mergeCell ref="A17:B17"/>
    <mergeCell ref="A18:B18"/>
    <mergeCell ref="C29:D29"/>
    <mergeCell ref="A19:B19"/>
    <mergeCell ref="A20:B20"/>
    <mergeCell ref="A23:J23"/>
    <mergeCell ref="A24:J24"/>
    <mergeCell ref="A26:H26"/>
    <mergeCell ref="A27:H27"/>
    <mergeCell ref="C28:D28"/>
    <mergeCell ref="A21:F21"/>
    <mergeCell ref="G21:J21"/>
  </mergeCells>
  <phoneticPr fontId="89" type="noConversion"/>
  <dataValidations count="1">
    <dataValidation type="whole" allowBlank="1" showInputMessage="1" showErrorMessage="1" errorTitle="Number Only" error="You may only enter numbers." sqref="A472:A821 A53:A471" xr:uid="{75D0338D-EDBD-45B4-AB79-1374A7D83FEE}">
      <formula1>0</formula1>
      <formula2>10000</formula2>
    </dataValidation>
  </dataValidations>
  <hyperlinks>
    <hyperlink ref="B49:J50" r:id="rId2" display="Click here for more of this week's plant photos" xr:uid="{00000000-0004-0000-0000-000000000000}"/>
    <hyperlink ref="J7" r:id="rId3" display="www.medfordnursery.com" xr:uid="{09E96A08-03EC-4BC8-9BB9-3D62D477CFE0}"/>
    <hyperlink ref="C241" r:id="rId4" xr:uid="{1951B8C8-0CF0-426F-81E7-0128104EEC02}"/>
    <hyperlink ref="C736" r:id="rId5" xr:uid="{BA5F20BC-597A-4DAE-BAE7-24C448B37B5C}"/>
    <hyperlink ref="C292" r:id="rId6" xr:uid="{E55252E1-E26D-42A3-80B9-4E016D5C6F86}"/>
    <hyperlink ref="C309" r:id="rId7" xr:uid="{E04C427E-1552-462B-A0AF-FA87894C6F35}"/>
    <hyperlink ref="C320" r:id="rId8" xr:uid="{1A4E61F2-8D86-4D2C-9347-D19DA20D23BC}"/>
    <hyperlink ref="C321" r:id="rId9" xr:uid="{9723EF33-09D3-4C70-8604-2C8DCA97B897}"/>
    <hyperlink ref="C324" r:id="rId10" xr:uid="{A0FE4055-B0C0-4294-B39D-B7EFE2FABA1A}"/>
    <hyperlink ref="C338" r:id="rId11" xr:uid="{F23685F2-C73B-4574-B0B3-ECBEC9662306}"/>
    <hyperlink ref="C354" r:id="rId12" xr:uid="{27DEDCB9-2571-40B0-BC6F-84B110745D87}"/>
    <hyperlink ref="C355" r:id="rId13" xr:uid="{0D0F6F03-2A72-4A79-AF5E-9C4B7F17802A}"/>
    <hyperlink ref="C356" r:id="rId14" xr:uid="{FAC17FFE-439C-45F4-9CD8-8598A9A93024}"/>
    <hyperlink ref="C57" r:id="rId15" xr:uid="{1E016B49-9142-4DE3-B74C-BC88FBEC8610}"/>
    <hyperlink ref="C385" r:id="rId16" xr:uid="{A9081224-A1BF-4268-8D89-2F596F6164F1}"/>
    <hyperlink ref="C386" r:id="rId17" xr:uid="{72CAC17E-6505-48C6-87C8-6A1547C85A0E}"/>
    <hyperlink ref="C421" r:id="rId18" xr:uid="{A4867193-BD1E-4473-A676-60C28452A476}"/>
    <hyperlink ref="C435" r:id="rId19" xr:uid="{4BA78B49-99B3-4C1E-A3AE-14F86750EE1F}"/>
    <hyperlink ref="C439" r:id="rId20" xr:uid="{95D56DA7-65C3-4940-B584-C3E65C8C27F2}"/>
    <hyperlink ref="C512" r:id="rId21" xr:uid="{DA720E29-F78D-47D8-82B0-1F2B8C718F58}"/>
    <hyperlink ref="C529" r:id="rId22" xr:uid="{28FD6186-9E68-44B0-A8E5-B66F0AC00BE6}"/>
    <hyperlink ref="C530" r:id="rId23" xr:uid="{D0F8C116-61FC-48C6-B917-EAE075918ADE}"/>
    <hyperlink ref="C588" r:id="rId24" xr:uid="{EA478B93-E00C-4D6D-9106-55F71C065098}"/>
    <hyperlink ref="C599" r:id="rId25" xr:uid="{33EE7937-E639-4593-A6E5-8E281FB4C29F}"/>
    <hyperlink ref="C662" r:id="rId26" xr:uid="{749D87EF-82A8-47B8-A348-BE6357A6BDB9}"/>
    <hyperlink ref="C678" r:id="rId27" xr:uid="{29481EC3-FFA1-4B94-A2D7-C25D257C7DE3}"/>
    <hyperlink ref="C679" r:id="rId28" xr:uid="{2666E7E7-B6BB-4D13-879C-2B76F03B0D59}"/>
    <hyperlink ref="C685" r:id="rId29" xr:uid="{93626B7B-178F-401B-870B-966771DB06FF}"/>
    <hyperlink ref="C746" r:id="rId30" xr:uid="{78B38938-10B0-428A-9AF1-615F2D4FB0CF}"/>
    <hyperlink ref="C710" r:id="rId31" xr:uid="{6FDB47B6-B6C5-4A77-902A-1B851E9E8ED0}"/>
    <hyperlink ref="C269" r:id="rId32" xr:uid="{C4CD3C40-1EB5-437A-93D4-4077C3C56D7E}"/>
    <hyperlink ref="C272" r:id="rId33" xr:uid="{8FBFD922-1609-4CA3-A007-2B4065477E33}"/>
    <hyperlink ref="C273" r:id="rId34" xr:uid="{368256B6-2D1C-45D3-8891-2C5361203D44}"/>
    <hyperlink ref="C281" r:id="rId35" xr:uid="{E2037C9D-6172-4A42-8947-867C17B7CFC0}"/>
    <hyperlink ref="C285" r:id="rId36" xr:uid="{171F7231-D258-49E8-B990-4E3E878080D5}"/>
    <hyperlink ref="C107" r:id="rId37" xr:uid="{6BEBA425-A30B-4D15-9A7E-7A61B81B4CB6}"/>
    <hyperlink ref="C755" r:id="rId38" xr:uid="{607EC8D4-3EB4-428A-A0D4-CC48341BFD3B}"/>
    <hyperlink ref="C221" r:id="rId39" xr:uid="{97C25BE0-CDDE-4BE7-9E9A-BB498DA62E7E}"/>
    <hyperlink ref="C231" r:id="rId40" xr:uid="{FCFF1245-73EA-4841-B3AA-6A9B551451D7}"/>
    <hyperlink ref="C413" r:id="rId41" xr:uid="{757A067C-1419-49D0-8E0B-55F4FD5E6CC4}"/>
    <hyperlink ref="C417" r:id="rId42" xr:uid="{002FD1E4-5984-4CA7-8E70-BC128A7E1191}"/>
    <hyperlink ref="C430" r:id="rId43" xr:uid="{1D1B0C7A-A85D-4038-99A5-106B4D053DA5}"/>
    <hyperlink ref="C431" r:id="rId44" xr:uid="{B4DF754E-DACA-4E4D-943B-635E0175158F}"/>
    <hyperlink ref="C432" r:id="rId45" xr:uid="{C8FFE7FD-E5B7-4754-A05F-E18B98ECB718}"/>
    <hyperlink ref="C445" r:id="rId46" xr:uid="{EA8A0B33-9BCD-4B74-8264-05B534053527}"/>
    <hyperlink ref="C479" r:id="rId47" xr:uid="{92C22BE5-8DB6-407E-996E-3156AAC7CE58}"/>
    <hyperlink ref="C514" r:id="rId48" xr:uid="{25A7D983-893C-4A1D-B88B-6D2C43F848AC}"/>
    <hyperlink ref="C519" r:id="rId49" xr:uid="{B654C210-92C5-464D-A5BF-27D15AC22476}"/>
    <hyperlink ref="C165" r:id="rId50" xr:uid="{65C63B48-8562-448A-95C0-BFB7F000F604}"/>
    <hyperlink ref="C523" r:id="rId51" xr:uid="{96B49EE4-9711-423E-94E6-908209826F10}"/>
    <hyperlink ref="C560" r:id="rId52" xr:uid="{02CCF623-0215-44F3-9D6E-D91FC436B793}"/>
    <hyperlink ref="C573" r:id="rId53" xr:uid="{FE472D94-B4E3-4315-B01E-CFE96828D4EE}"/>
    <hyperlink ref="C601" r:id="rId54" xr:uid="{C281ADCE-AF77-42C0-BCC7-C0E4A4BA4AD4}"/>
    <hyperlink ref="C607" r:id="rId55" xr:uid="{790A798E-4B55-4EB0-B7E0-1D4136C5C006}"/>
    <hyperlink ref="C613" r:id="rId56" xr:uid="{0D6A9EB3-E43F-4C6D-863B-F1288621D793}"/>
    <hyperlink ref="C614" r:id="rId57" xr:uid="{7FFEC7C7-9B4E-4F6A-8689-640BFD6F07BA}"/>
    <hyperlink ref="C617" r:id="rId58" xr:uid="{E63A789F-07D7-4DEA-A719-51D2EB6E8900}"/>
    <hyperlink ref="C725" r:id="rId59" xr:uid="{13D3D034-644C-4E4E-8EDE-00A852C0D5B6}"/>
    <hyperlink ref="C102" r:id="rId60" xr:uid="{4FE44480-7BF4-434C-A0D9-EADBF6B8506F}"/>
    <hyperlink ref="C114" r:id="rId61" xr:uid="{CCD651FC-5EF4-4049-97DD-B3FFDBBADEF0}"/>
    <hyperlink ref="C215" r:id="rId62" xr:uid="{586959B5-C93F-4190-A735-439F4C36C5C5}"/>
    <hyperlink ref="C127" r:id="rId63" xr:uid="{7BB9F610-33CC-4679-997D-7E7C7B300604}"/>
    <hyperlink ref="C146" r:id="rId64" xr:uid="{97BAEB23-349F-4D4E-BE17-B0DE9BFE0BF1}"/>
    <hyperlink ref="C148" r:id="rId65" xr:uid="{6262A612-C6E5-4913-93DD-97240EEDB5C2}"/>
    <hyperlink ref="C152" r:id="rId66" xr:uid="{DE69EF87-67D9-4918-AD1E-F5C186D200F3}"/>
    <hyperlink ref="C168" r:id="rId67" xr:uid="{642A2CFE-9E4A-4BAC-AFC8-7E4344DB77E1}"/>
    <hyperlink ref="C772" r:id="rId68" xr:uid="{FC571767-8DE2-4228-8ACA-580A21FD2CDC}"/>
    <hyperlink ref="C179" r:id="rId69" xr:uid="{B4F1067A-1154-4006-ADAB-EA328280248E}"/>
    <hyperlink ref="C806" r:id="rId70" xr:uid="{575C786B-1051-46BC-9BF1-D6C1986CE18E}"/>
    <hyperlink ref="C811" r:id="rId71" xr:uid="{6959FC44-D4B5-4A15-96CE-2F5D80B8CF60}"/>
    <hyperlink ref="C194" r:id="rId72" xr:uid="{A8EAA1ED-87B1-4833-895F-974FE5FCE2C9}"/>
    <hyperlink ref="C196" r:id="rId73" xr:uid="{DDFF97BD-0B99-4979-B1B0-CC2D5276CF65}"/>
    <hyperlink ref="C199" r:id="rId74" xr:uid="{FB11CF01-A1E2-4EC0-9EE8-2BA8D21EF410}"/>
    <hyperlink ref="C201" r:id="rId75" xr:uid="{E63CA482-691E-4A95-8060-C6B135CD76A0}"/>
    <hyperlink ref="C70" r:id="rId76" xr:uid="{B4591752-5207-4441-880A-CD3E28C4AA47}"/>
    <hyperlink ref="C208" r:id="rId77" xr:uid="{5363FCC4-557B-4ED7-B404-6F26FD31844A}"/>
    <hyperlink ref="C209" r:id="rId78" xr:uid="{6E7985BE-6500-4046-83B2-764D0A2AD961}"/>
    <hyperlink ref="C210" r:id="rId79" xr:uid="{4DA60F0A-AC00-4356-825D-C3C114B2111C}"/>
    <hyperlink ref="C141" r:id="rId80" xr:uid="{F5999CF3-F77C-4B8F-A048-8D7FBE3EC3CE}"/>
    <hyperlink ref="C153" r:id="rId81" xr:uid="{CF05BCD9-C62C-4F3C-A7F9-74952EAE32BD}"/>
    <hyperlink ref="C154" r:id="rId82" xr:uid="{480446FC-DB5B-4214-9968-98CCD5476212}"/>
    <hyperlink ref="C180" r:id="rId83" xr:uid="{0A406F26-3A28-4B1B-8F73-E913A60E045B}"/>
    <hyperlink ref="C182" r:id="rId84" xr:uid="{7377FE96-533D-43E8-B454-E7B9601A2DD3}"/>
    <hyperlink ref="C129" r:id="rId85" xr:uid="{A6716F34-DB3B-4643-9D35-D5C8B5DCDCA1}"/>
  </hyperlinks>
  <printOptions horizontalCentered="1"/>
  <pageMargins left="0.25" right="0.25" top="0.5" bottom="0.5" header="0" footer="0"/>
  <pageSetup scale="56" fitToHeight="0" orientation="portrait" horizontalDpi="1200" verticalDpi="1200" r:id="rId86"/>
  <headerFooter alignWithMargins="0">
    <oddHeader>&amp;L&amp;"Monotype Corsiva,Regular"&amp;16Medford Nursery Availability&amp;R&amp;"Monotype Corsiva,Regular"&amp;16 &amp;D</oddHeader>
    <oddFooter>&amp;C&amp;P of &amp;N&amp;Rwww.medfordnursery.com</oddFooter>
  </headerFooter>
  <drawing r:id="rId8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Shrubs and Perennials (2)</vt:lpstr>
      <vt:lpstr>'Shrubs and Perennials (2)'!Print_Area</vt:lpstr>
      <vt:lpstr>'Shrubs and Perennials (2)'!Print_Titles</vt:lpstr>
    </vt:vector>
  </TitlesOfParts>
  <Manager/>
  <Company>Medford Nursery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DSaluga</dc:creator>
  <cp:keywords/>
  <dc:description/>
  <cp:lastModifiedBy>Nicole Lamb</cp:lastModifiedBy>
  <cp:revision/>
  <cp:lastPrinted>2023-05-19T22:18:26Z</cp:lastPrinted>
  <dcterms:created xsi:type="dcterms:W3CDTF">2007-02-28T20:11:01Z</dcterms:created>
  <dcterms:modified xsi:type="dcterms:W3CDTF">2023-05-19T22:20:25Z</dcterms:modified>
  <cp:category/>
  <cp:contentStatus/>
</cp:coreProperties>
</file>