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/>
  <mc:AlternateContent xmlns:mc="http://schemas.openxmlformats.org/markup-compatibility/2006">
    <mc:Choice Requires="x15">
      <x15ac:absPath xmlns:x15ac="http://schemas.microsoft.com/office/spreadsheetml/2010/11/ac" url="F:\Sales Dept\Availability\2023 Availabilities\April\"/>
    </mc:Choice>
  </mc:AlternateContent>
  <xr:revisionPtr revIDLastSave="0" documentId="13_ncr:1_{78F52A75-5D67-49EF-AE92-021D7A46B943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rubs and Perennials (2)" sheetId="3" r:id="rId1"/>
  </sheets>
  <definedNames>
    <definedName name="_xlnm._FilterDatabase" localSheetId="0" hidden="1">'Shrubs and Perennials (2)'!$A$52:$EU$856</definedName>
    <definedName name="Bill_To" localSheetId="0">#REF!</definedName>
    <definedName name="Bill_To">#REF!</definedName>
    <definedName name="_xlnm.Print_Area" localSheetId="0">'Shrubs and Perennials (2)'!$A$1:$J$856</definedName>
    <definedName name="_xlnm.Print_Titles" localSheetId="0">'Shrubs and Perennials (2)'!$52:$52</definedName>
  </definedNames>
  <calcPr calcId="191029"/>
  <extLst>
    <ext xmlns:x14="http://schemas.microsoft.com/office/spreadsheetml/2009/9/main" uri="{79F54976-1DA5-4618-B147-4CDE4B953A38}">
      <x14:workbookPr defaultImageDpi="330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457" i="3" l="1"/>
  <c r="K176" i="3" l="1"/>
  <c r="K121" i="3"/>
  <c r="K125" i="3"/>
  <c r="K765" i="3"/>
  <c r="K767" i="3"/>
  <c r="K766" i="3"/>
  <c r="K764" i="3"/>
  <c r="K797" i="3" l="1"/>
  <c r="K70" i="3"/>
  <c r="K60" i="3"/>
  <c r="K59" i="3"/>
  <c r="K58" i="3"/>
  <c r="K57" i="3"/>
  <c r="K56" i="3"/>
  <c r="K55" i="3"/>
  <c r="K54" i="3"/>
  <c r="K855" i="3" l="1"/>
  <c r="K854" i="3"/>
  <c r="K853" i="3"/>
  <c r="K852" i="3"/>
  <c r="K851" i="3"/>
  <c r="K850" i="3"/>
  <c r="K849" i="3"/>
  <c r="K848" i="3"/>
  <c r="K847" i="3"/>
  <c r="K846" i="3"/>
  <c r="K845" i="3"/>
  <c r="K844" i="3"/>
  <c r="K843" i="3"/>
  <c r="K842" i="3"/>
  <c r="K841" i="3"/>
  <c r="K840" i="3"/>
  <c r="K839" i="3"/>
  <c r="K838" i="3"/>
  <c r="K837" i="3"/>
  <c r="K836" i="3"/>
  <c r="K835" i="3"/>
  <c r="K834" i="3"/>
  <c r="K833" i="3"/>
  <c r="K832" i="3"/>
  <c r="K831" i="3"/>
  <c r="K830" i="3"/>
  <c r="K829" i="3"/>
  <c r="K828" i="3"/>
  <c r="K827" i="3"/>
  <c r="K826" i="3"/>
  <c r="K825" i="3"/>
  <c r="K824" i="3"/>
  <c r="K823" i="3"/>
  <c r="K822" i="3"/>
  <c r="K821" i="3"/>
  <c r="K820" i="3"/>
  <c r="K819" i="3"/>
  <c r="K818" i="3"/>
  <c r="K817" i="3"/>
  <c r="K816" i="3"/>
  <c r="K815" i="3"/>
  <c r="K814" i="3"/>
  <c r="K813" i="3"/>
  <c r="K812" i="3"/>
  <c r="K811" i="3"/>
  <c r="K810" i="3"/>
  <c r="K809" i="3"/>
  <c r="K808" i="3"/>
  <c r="K807" i="3"/>
  <c r="K806" i="3"/>
  <c r="K805" i="3"/>
  <c r="K804" i="3"/>
  <c r="K803" i="3"/>
  <c r="K802" i="3"/>
  <c r="K801" i="3"/>
  <c r="K800" i="3"/>
  <c r="K799" i="3"/>
  <c r="K798" i="3"/>
  <c r="K796" i="3"/>
  <c r="K795" i="3"/>
  <c r="K794" i="3"/>
  <c r="K793" i="3"/>
  <c r="K790" i="3"/>
  <c r="K792" i="3"/>
  <c r="K791" i="3"/>
  <c r="K789" i="3"/>
  <c r="K788" i="3"/>
  <c r="K787" i="3"/>
  <c r="K786" i="3"/>
  <c r="K785" i="3"/>
  <c r="K784" i="3"/>
  <c r="K783" i="3"/>
  <c r="K782" i="3"/>
  <c r="K781" i="3"/>
  <c r="K780" i="3"/>
  <c r="K779" i="3"/>
  <c r="K778" i="3"/>
  <c r="K776" i="3"/>
  <c r="K777" i="3"/>
  <c r="K775" i="3"/>
  <c r="K774" i="3"/>
  <c r="K773" i="3"/>
  <c r="K772" i="3"/>
  <c r="K771" i="3"/>
  <c r="K770" i="3"/>
  <c r="K769" i="3"/>
  <c r="K768" i="3"/>
  <c r="K763" i="3"/>
  <c r="K761" i="3"/>
  <c r="K762" i="3"/>
  <c r="K760" i="3"/>
  <c r="K759" i="3"/>
  <c r="K758" i="3"/>
  <c r="K757" i="3"/>
  <c r="K756" i="3"/>
  <c r="K755" i="3"/>
  <c r="K754" i="3"/>
  <c r="K753" i="3"/>
  <c r="K752" i="3"/>
  <c r="K751" i="3"/>
  <c r="K750" i="3"/>
  <c r="K749" i="3"/>
  <c r="K748" i="3"/>
  <c r="K747" i="3"/>
  <c r="K746" i="3"/>
  <c r="K745" i="3"/>
  <c r="K744" i="3"/>
  <c r="K743" i="3"/>
  <c r="K742" i="3"/>
  <c r="K741" i="3"/>
  <c r="K740" i="3"/>
  <c r="K739" i="3"/>
  <c r="K738" i="3"/>
  <c r="K737" i="3"/>
  <c r="K736" i="3"/>
  <c r="K735" i="3"/>
  <c r="K734" i="3"/>
  <c r="K733" i="3"/>
  <c r="K732" i="3"/>
  <c r="K731" i="3"/>
  <c r="K730" i="3"/>
  <c r="K728" i="3"/>
  <c r="K729" i="3"/>
  <c r="K727" i="3"/>
  <c r="K726" i="3"/>
  <c r="K725" i="3"/>
  <c r="K724" i="3"/>
  <c r="K723" i="3"/>
  <c r="K722" i="3"/>
  <c r="K721" i="3"/>
  <c r="K720" i="3"/>
  <c r="K719" i="3"/>
  <c r="K718" i="3"/>
  <c r="K717" i="3"/>
  <c r="K716" i="3"/>
  <c r="K715" i="3"/>
  <c r="K714" i="3"/>
  <c r="K713" i="3"/>
  <c r="K712" i="3"/>
  <c r="K711" i="3"/>
  <c r="K710" i="3"/>
  <c r="K709" i="3"/>
  <c r="K708" i="3"/>
  <c r="K707" i="3"/>
  <c r="K706" i="3"/>
  <c r="K705" i="3"/>
  <c r="K704" i="3"/>
  <c r="K703" i="3"/>
  <c r="K702" i="3"/>
  <c r="K701" i="3"/>
  <c r="K700" i="3"/>
  <c r="K689" i="3"/>
  <c r="K699" i="3"/>
  <c r="K698" i="3"/>
  <c r="K697" i="3"/>
  <c r="K696" i="3"/>
  <c r="K695" i="3"/>
  <c r="K694" i="3"/>
  <c r="K693" i="3"/>
  <c r="K692" i="3"/>
  <c r="K691" i="3"/>
  <c r="K690" i="3"/>
  <c r="K688" i="3"/>
  <c r="K687" i="3"/>
  <c r="K686" i="3"/>
  <c r="K685" i="3"/>
  <c r="K684" i="3"/>
  <c r="K683" i="3"/>
  <c r="K682" i="3"/>
  <c r="K681" i="3"/>
  <c r="K680" i="3"/>
  <c r="K679" i="3"/>
  <c r="K678" i="3"/>
  <c r="K677" i="3"/>
  <c r="K676" i="3"/>
  <c r="K675" i="3"/>
  <c r="K674" i="3"/>
  <c r="K673" i="3"/>
  <c r="K672" i="3"/>
  <c r="K670" i="3"/>
  <c r="K671" i="3"/>
  <c r="K669" i="3"/>
  <c r="K668" i="3"/>
  <c r="K667" i="3"/>
  <c r="K666" i="3"/>
  <c r="K665" i="3"/>
  <c r="K664" i="3"/>
  <c r="K663" i="3"/>
  <c r="K662" i="3"/>
  <c r="K661" i="3"/>
  <c r="K660" i="3"/>
  <c r="K659" i="3"/>
  <c r="K658" i="3"/>
  <c r="K657" i="3"/>
  <c r="K656" i="3"/>
  <c r="K655" i="3"/>
  <c r="K654" i="3"/>
  <c r="K653" i="3"/>
  <c r="K652" i="3"/>
  <c r="K651" i="3"/>
  <c r="K650" i="3"/>
  <c r="K649" i="3"/>
  <c r="K648" i="3"/>
  <c r="K647" i="3"/>
  <c r="K646" i="3"/>
  <c r="K645" i="3"/>
  <c r="K644" i="3"/>
  <c r="K643" i="3"/>
  <c r="K642" i="3"/>
  <c r="K641" i="3"/>
  <c r="K640" i="3"/>
  <c r="K639" i="3"/>
  <c r="K637" i="3"/>
  <c r="K638" i="3"/>
  <c r="K636" i="3"/>
  <c r="K635" i="3"/>
  <c r="K634" i="3"/>
  <c r="K633" i="3"/>
  <c r="K632" i="3"/>
  <c r="K631" i="3"/>
  <c r="K630" i="3"/>
  <c r="K629" i="3"/>
  <c r="K628" i="3"/>
  <c r="K627" i="3"/>
  <c r="K626" i="3"/>
  <c r="K625" i="3"/>
  <c r="K624" i="3"/>
  <c r="K623" i="3"/>
  <c r="K622" i="3"/>
  <c r="K621" i="3"/>
  <c r="K620" i="3"/>
  <c r="K619" i="3"/>
  <c r="K618" i="3"/>
  <c r="K617" i="3"/>
  <c r="K616" i="3"/>
  <c r="K615" i="3"/>
  <c r="K614" i="3"/>
  <c r="K613" i="3"/>
  <c r="K612" i="3"/>
  <c r="K611" i="3"/>
  <c r="K610" i="3"/>
  <c r="K609" i="3"/>
  <c r="K608" i="3"/>
  <c r="K607" i="3"/>
  <c r="K606" i="3"/>
  <c r="K605" i="3"/>
  <c r="K604" i="3"/>
  <c r="K603" i="3"/>
  <c r="K602" i="3"/>
  <c r="K601" i="3"/>
  <c r="K600" i="3"/>
  <c r="K599" i="3"/>
  <c r="K598" i="3"/>
  <c r="K597" i="3"/>
  <c r="K596" i="3"/>
  <c r="K595" i="3"/>
  <c r="K594" i="3"/>
  <c r="K593" i="3"/>
  <c r="K592" i="3"/>
  <c r="K591" i="3"/>
  <c r="K590" i="3"/>
  <c r="K589" i="3"/>
  <c r="K588" i="3"/>
  <c r="K587" i="3"/>
  <c r="K586" i="3"/>
  <c r="K585" i="3"/>
  <c r="K584" i="3"/>
  <c r="K583" i="3"/>
  <c r="K582" i="3"/>
  <c r="K581" i="3"/>
  <c r="K580" i="3"/>
  <c r="K579" i="3"/>
  <c r="K577" i="3"/>
  <c r="K578" i="3"/>
  <c r="K576" i="3"/>
  <c r="K575" i="3"/>
  <c r="K574" i="3"/>
  <c r="K573" i="3"/>
  <c r="K572" i="3"/>
  <c r="K571" i="3"/>
  <c r="K570" i="3"/>
  <c r="K569" i="3"/>
  <c r="K568" i="3"/>
  <c r="K567" i="3"/>
  <c r="K566" i="3"/>
  <c r="K565" i="3"/>
  <c r="K564" i="3"/>
  <c r="K563" i="3"/>
  <c r="K562" i="3"/>
  <c r="K561" i="3"/>
  <c r="K560" i="3"/>
  <c r="K559" i="3"/>
  <c r="K558" i="3"/>
  <c r="K557" i="3"/>
  <c r="K556" i="3"/>
  <c r="K555" i="3"/>
  <c r="K554" i="3"/>
  <c r="K553" i="3"/>
  <c r="K552" i="3"/>
  <c r="K551" i="3"/>
  <c r="K550" i="3"/>
  <c r="K549" i="3"/>
  <c r="K548" i="3"/>
  <c r="K547" i="3"/>
  <c r="K546" i="3"/>
  <c r="K545" i="3"/>
  <c r="K544" i="3"/>
  <c r="K543" i="3"/>
  <c r="K542" i="3"/>
  <c r="K541" i="3"/>
  <c r="K540" i="3"/>
  <c r="K539" i="3"/>
  <c r="K538" i="3"/>
  <c r="K537" i="3"/>
  <c r="K536" i="3"/>
  <c r="K535" i="3"/>
  <c r="K534" i="3"/>
  <c r="K533" i="3"/>
  <c r="K532" i="3"/>
  <c r="K531" i="3"/>
  <c r="K529" i="3"/>
  <c r="K530" i="3"/>
  <c r="K528" i="3"/>
  <c r="K527" i="3"/>
  <c r="K526" i="3"/>
  <c r="K525" i="3"/>
  <c r="K524" i="3"/>
  <c r="K523" i="3"/>
  <c r="K522" i="3"/>
  <c r="K520" i="3"/>
  <c r="K521" i="3"/>
  <c r="K519" i="3"/>
  <c r="K518" i="3"/>
  <c r="K517" i="3"/>
  <c r="K516" i="3"/>
  <c r="K515" i="3"/>
  <c r="K514" i="3"/>
  <c r="K513" i="3"/>
  <c r="K512" i="3"/>
  <c r="K511" i="3"/>
  <c r="K510" i="3"/>
  <c r="K509" i="3"/>
  <c r="K508" i="3"/>
  <c r="K507" i="3"/>
  <c r="K506" i="3"/>
  <c r="K505" i="3"/>
  <c r="K504" i="3"/>
  <c r="K503" i="3"/>
  <c r="K502" i="3"/>
  <c r="K501" i="3"/>
  <c r="K500" i="3"/>
  <c r="K499" i="3"/>
  <c r="K498" i="3"/>
  <c r="K497" i="3"/>
  <c r="K496" i="3"/>
  <c r="K495" i="3"/>
  <c r="K494" i="3"/>
  <c r="K493" i="3"/>
  <c r="K492" i="3"/>
  <c r="K491" i="3"/>
  <c r="K490" i="3"/>
  <c r="K489" i="3"/>
  <c r="K488" i="3"/>
  <c r="K487" i="3"/>
  <c r="K486" i="3"/>
  <c r="K485" i="3"/>
  <c r="K484" i="3"/>
  <c r="K483" i="3"/>
  <c r="K482" i="3"/>
  <c r="K481" i="3"/>
  <c r="K480" i="3"/>
  <c r="K479" i="3"/>
  <c r="K478" i="3"/>
  <c r="K477" i="3"/>
  <c r="K476" i="3"/>
  <c r="K475" i="3"/>
  <c r="K474" i="3"/>
  <c r="K473" i="3"/>
  <c r="K472" i="3"/>
  <c r="K471" i="3"/>
  <c r="K470" i="3"/>
  <c r="K469" i="3"/>
  <c r="K468" i="3"/>
  <c r="K467" i="3"/>
  <c r="K466" i="3"/>
  <c r="K465" i="3"/>
  <c r="K464" i="3"/>
  <c r="K463" i="3"/>
  <c r="K462" i="3"/>
  <c r="K461" i="3"/>
  <c r="K460" i="3"/>
  <c r="K459" i="3"/>
  <c r="K458" i="3"/>
  <c r="K456" i="3"/>
  <c r="K455" i="3"/>
  <c r="K454" i="3"/>
  <c r="K453" i="3"/>
  <c r="K452" i="3"/>
  <c r="K451" i="3"/>
  <c r="K450" i="3"/>
  <c r="K449" i="3"/>
  <c r="K448" i="3"/>
  <c r="K447" i="3"/>
  <c r="K446" i="3"/>
  <c r="K445" i="3"/>
  <c r="K436" i="3"/>
  <c r="K444" i="3"/>
  <c r="K443" i="3"/>
  <c r="K442" i="3"/>
  <c r="K441" i="3"/>
  <c r="K440" i="3"/>
  <c r="K439" i="3"/>
  <c r="K438" i="3"/>
  <c r="K437" i="3"/>
  <c r="K435" i="3"/>
  <c r="K434" i="3"/>
  <c r="K433" i="3"/>
  <c r="K432" i="3"/>
  <c r="K431" i="3"/>
  <c r="K430" i="3"/>
  <c r="K429" i="3"/>
  <c r="K428" i="3"/>
  <c r="K427" i="3"/>
  <c r="K426" i="3"/>
  <c r="K425" i="3"/>
  <c r="K424" i="3"/>
  <c r="K423" i="3"/>
  <c r="K422" i="3"/>
  <c r="K421" i="3"/>
  <c r="K420" i="3"/>
  <c r="K419" i="3"/>
  <c r="K418" i="3"/>
  <c r="K417" i="3"/>
  <c r="K416" i="3"/>
  <c r="K415" i="3"/>
  <c r="K414" i="3"/>
  <c r="K412" i="3"/>
  <c r="K413" i="3"/>
  <c r="K411" i="3"/>
  <c r="K410" i="3"/>
  <c r="K409" i="3"/>
  <c r="K408" i="3"/>
  <c r="K407" i="3"/>
  <c r="K406" i="3"/>
  <c r="K405" i="3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3" i="3"/>
  <c r="K374" i="3"/>
  <c r="K372" i="3"/>
  <c r="K371" i="3"/>
  <c r="K370" i="3"/>
  <c r="K369" i="3"/>
  <c r="K368" i="3"/>
  <c r="K367" i="3"/>
  <c r="K366" i="3"/>
  <c r="K365" i="3"/>
  <c r="K364" i="3"/>
  <c r="K363" i="3"/>
  <c r="K361" i="3"/>
  <c r="K362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5" i="3"/>
  <c r="K286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4" i="3"/>
  <c r="K245" i="3"/>
  <c r="K243" i="3"/>
  <c r="K242" i="3"/>
  <c r="K241" i="3"/>
  <c r="K240" i="3"/>
  <c r="K239" i="3"/>
  <c r="K238" i="3"/>
  <c r="K237" i="3"/>
  <c r="K235" i="3"/>
  <c r="K236" i="3"/>
  <c r="K234" i="3"/>
  <c r="K233" i="3"/>
  <c r="K232" i="3"/>
  <c r="K231" i="3"/>
  <c r="K230" i="3"/>
  <c r="K229" i="3"/>
  <c r="K228" i="3"/>
  <c r="K227" i="3"/>
  <c r="K226" i="3"/>
  <c r="K225" i="3"/>
  <c r="K223" i="3"/>
  <c r="K224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2" i="3"/>
  <c r="K133" i="3"/>
  <c r="K131" i="3"/>
  <c r="K130" i="3"/>
  <c r="K129" i="3"/>
  <c r="K128" i="3"/>
  <c r="K127" i="3"/>
  <c r="K126" i="3"/>
  <c r="K124" i="3"/>
  <c r="K123" i="3"/>
  <c r="K122" i="3"/>
  <c r="K120" i="3"/>
  <c r="K119" i="3"/>
  <c r="K118" i="3"/>
  <c r="K117" i="3"/>
  <c r="K116" i="3"/>
  <c r="K115" i="3"/>
  <c r="K114" i="3"/>
  <c r="K113" i="3"/>
  <c r="K112" i="3"/>
  <c r="K110" i="3"/>
  <c r="K111" i="3"/>
  <c r="K109" i="3"/>
  <c r="K108" i="3"/>
  <c r="K107" i="3"/>
  <c r="K106" i="3"/>
  <c r="K105" i="3"/>
  <c r="K103" i="3"/>
  <c r="K104" i="3"/>
  <c r="K102" i="3"/>
  <c r="K101" i="3"/>
  <c r="K100" i="3"/>
  <c r="K97" i="3"/>
  <c r="K99" i="3"/>
  <c r="K98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69" i="3"/>
  <c r="K68" i="3"/>
  <c r="K67" i="3"/>
  <c r="K66" i="3"/>
  <c r="K65" i="3"/>
  <c r="K64" i="3"/>
  <c r="K63" i="3"/>
  <c r="K62" i="3"/>
  <c r="K61" i="3"/>
  <c r="A856" i="3" l="1"/>
  <c r="K856" i="3" l="1"/>
</calcChain>
</file>

<file path=xl/sharedStrings.xml><?xml version="1.0" encoding="utf-8"?>
<sst xmlns="http://schemas.openxmlformats.org/spreadsheetml/2006/main" count="4164" uniqueCount="2548">
  <si>
    <t>Purch. Order # :</t>
  </si>
  <si>
    <t>Ship Date:</t>
  </si>
  <si>
    <t>Terms:</t>
  </si>
  <si>
    <t>Ship Via:</t>
  </si>
  <si>
    <t>Customer:</t>
  </si>
  <si>
    <t>Street:</t>
  </si>
  <si>
    <t>City:</t>
  </si>
  <si>
    <t>State:</t>
  </si>
  <si>
    <t>Zip Code:</t>
  </si>
  <si>
    <t>Ordered by:</t>
  </si>
  <si>
    <t>Phone:</t>
  </si>
  <si>
    <t>Email:</t>
  </si>
  <si>
    <t>Catalog Price</t>
  </si>
  <si>
    <t>Special Net Price</t>
  </si>
  <si>
    <t>Comments</t>
  </si>
  <si>
    <t>#2</t>
  </si>
  <si>
    <t>#3</t>
  </si>
  <si>
    <t>#5</t>
  </si>
  <si>
    <t>#1</t>
  </si>
  <si>
    <t>Perennials</t>
  </si>
  <si>
    <t>Grasses</t>
  </si>
  <si>
    <t>Athyrium filix-femina</t>
  </si>
  <si>
    <t>Ferns</t>
  </si>
  <si>
    <t>Available</t>
  </si>
  <si>
    <t>Leucanthemum x superbum 'Becky'</t>
  </si>
  <si>
    <t>Leucanthemum x superbum 'Snowcap'</t>
  </si>
  <si>
    <t>Nepeta x faassenii 'Kit Kat'</t>
  </si>
  <si>
    <t>Platycodon grandiflorus 'Sentimental Blue'</t>
  </si>
  <si>
    <t>Rudbeckia fulg. var. sull. 'Goldsturm'</t>
  </si>
  <si>
    <t>Salvia nemorosa 'Blue Hill'</t>
  </si>
  <si>
    <t>Salvia nemorosa 'East Friesland'</t>
  </si>
  <si>
    <t>Salvia x superba 'May Night'</t>
  </si>
  <si>
    <t>Sedum spectabile 'Autumn Fire'</t>
  </si>
  <si>
    <t>Sedum spectabile 'Autumn Joy'</t>
  </si>
  <si>
    <t>Veronica longifolia 'Red Fox'</t>
  </si>
  <si>
    <t>Carex oshimensis 'Evergold'</t>
  </si>
  <si>
    <t>Liriope muscari 'Big Blue'</t>
  </si>
  <si>
    <t>Miscanthus sinensis 'Purpurascens'</t>
  </si>
  <si>
    <t>Miscanthus sinensis 'Variegatus'</t>
  </si>
  <si>
    <t>Pennisetum alop. 'Hameln'</t>
  </si>
  <si>
    <t>Container Size</t>
  </si>
  <si>
    <t>Stachys byzantina 'Helene Von Stein'</t>
  </si>
  <si>
    <t>Leucanthemum x superbum 'Goldfinch'</t>
  </si>
  <si>
    <t>Lamium maculatum 'Pink Pewter'</t>
  </si>
  <si>
    <t>Phlox pani. 'Laura'</t>
  </si>
  <si>
    <t>Phlox pani. 'Nicky'</t>
  </si>
  <si>
    <t>Sedum reflexum 'Blue Spruce'</t>
  </si>
  <si>
    <t>Calam. acutiflora 'Overdam'</t>
  </si>
  <si>
    <t>Miscanthus sinensis 'Autumn Light'</t>
  </si>
  <si>
    <t>Miscanthus sinensis 'Strictus'</t>
  </si>
  <si>
    <t>PW</t>
  </si>
  <si>
    <t>Mini Roses</t>
  </si>
  <si>
    <t>Shrub Roses</t>
  </si>
  <si>
    <t>The Knock Out® Family of Roses</t>
  </si>
  <si>
    <t>Drift® Groundcover Roses</t>
  </si>
  <si>
    <t>Tree Roses</t>
  </si>
  <si>
    <t>Athyrium niponicum 'Pictum'</t>
  </si>
  <si>
    <t>CROXXSZYG02NSMED</t>
  </si>
  <si>
    <t>Coreopsis  Sizzle &amp; Spice™ 'Zesty Zinger' PPAF</t>
  </si>
  <si>
    <t>CROXXSZZG02NSMED</t>
  </si>
  <si>
    <t>Dianthus barb. 'Rockin'™ 'Red'</t>
  </si>
  <si>
    <t>DNTBRBRKRG01NSMED</t>
  </si>
  <si>
    <t>Lilium  Lily Looks™ 'Tiny Dino' #16307</t>
  </si>
  <si>
    <t>LLMXXLKTG01NSMED</t>
  </si>
  <si>
    <t>Lavandula angus. 'Sweet Romance' ®</t>
  </si>
  <si>
    <t>LVNAGSOMG01NSMED</t>
  </si>
  <si>
    <t>PHXPNCGLLG02NSMED</t>
  </si>
  <si>
    <t>PHXXXATPG02NSMED</t>
  </si>
  <si>
    <t>PNSBRBPRKG02NSMED</t>
  </si>
  <si>
    <t>SLVXXCSPG01NSMED</t>
  </si>
  <si>
    <t>AZLEVGPWG05NSMED</t>
  </si>
  <si>
    <t>BDDDVNHBG03NSMED</t>
  </si>
  <si>
    <t>BDDDVWPFG03NSMED</t>
  </si>
  <si>
    <t>ENYAACMPG05NSMED</t>
  </si>
  <si>
    <t>HYDMCBMRG05NSMED</t>
  </si>
  <si>
    <t>HYDXXVNCG03NSMED</t>
  </si>
  <si>
    <t>ILXCRTGLSG03NSMED</t>
  </si>
  <si>
    <t>ILXCRTSTDG03NSMED</t>
  </si>
  <si>
    <t>ITAVRGHGRG03NSMED</t>
  </si>
  <si>
    <t>JNPCHPCMG02NSMED</t>
  </si>
  <si>
    <t>JNPCHSGRG02NSMED</t>
  </si>
  <si>
    <t>JNPHRPCYG02NSMED</t>
  </si>
  <si>
    <t>JNPHRWLTG02NSMED</t>
  </si>
  <si>
    <t>RHDXXLARG03NSMED</t>
  </si>
  <si>
    <t>RHDXXYKPG02NSMED</t>
  </si>
  <si>
    <t>SPABMGLFG03NSMED</t>
  </si>
  <si>
    <t>SPAJPDKGG03NSMED</t>
  </si>
  <si>
    <t>SPAJPSHRG03NSMED</t>
  </si>
  <si>
    <t>SYRPTLMKMG03NSMED</t>
  </si>
  <si>
    <t>THJOCNRPG03NSMED</t>
  </si>
  <si>
    <t>WGLFLWNRG03NSMED</t>
  </si>
  <si>
    <t>ACHMFSCDG02NSMED</t>
  </si>
  <si>
    <t>ACHMFSUDG02NSMED</t>
  </si>
  <si>
    <t>AJGRPBGNG01NSMED</t>
  </si>
  <si>
    <t>AJGRPBKSG01NSMED</t>
  </si>
  <si>
    <t>ARESCMSLVG02NSMED</t>
  </si>
  <si>
    <t>ASBARNBVLG02NSMED</t>
  </si>
  <si>
    <t>ASBARNFNLG02NSMED</t>
  </si>
  <si>
    <t>ASBRSPBLG02NSMED</t>
  </si>
  <si>
    <t>ASBTHSTRG02NSMED</t>
  </si>
  <si>
    <t>CMAXXSTMG02NSMED</t>
  </si>
  <si>
    <t>CRORSAMDG02NSMED</t>
  </si>
  <si>
    <t>CROVRZGRG02NSMED</t>
  </si>
  <si>
    <t>CROXXDYKG01NSMED</t>
  </si>
  <si>
    <t>CROXXMRCG02NSMED</t>
  </si>
  <si>
    <t>CROXXRESG01NSMED</t>
  </si>
  <si>
    <t>DNTXXSGGG01NSMED</t>
  </si>
  <si>
    <t>ECHPRRYSG01NSMED</t>
  </si>
  <si>
    <t>GERXXROZG02NSMED</t>
  </si>
  <si>
    <t>HCAXXSEEG01NSMED</t>
  </si>
  <si>
    <t>HCAXXSOPG01NSMED</t>
  </si>
  <si>
    <t>HCHMCNPLPG02NSMED</t>
  </si>
  <si>
    <t>HCHVLLATDG02NSMED</t>
  </si>
  <si>
    <t>HCHXXOSDG02NSMED</t>
  </si>
  <si>
    <t>HMRXXHPPG02NSMED</t>
  </si>
  <si>
    <t>HMRXXRRPG02NSMED</t>
  </si>
  <si>
    <t>HMRXXSDOG01NSMED</t>
  </si>
  <si>
    <t>HMRXXSDOG02NSMED</t>
  </si>
  <si>
    <t>HSTFTARMG02NSMED</t>
  </si>
  <si>
    <t>HSTXXFRNG02NSMED</t>
  </si>
  <si>
    <t>HSTXXFRWG02NSMED</t>
  </si>
  <si>
    <t>HSTXXGSDG02NSMED</t>
  </si>
  <si>
    <t>HSTXXGTRG01NSMED</t>
  </si>
  <si>
    <t>HSTXXGUMG02NSMED</t>
  </si>
  <si>
    <t>HSTXXKRGG02NSMED</t>
  </si>
  <si>
    <t>HSTXXWIDG02NSMED</t>
  </si>
  <si>
    <t>LCNSPMBCYG01NSMED</t>
  </si>
  <si>
    <t>LCNSPMBCYG02NSMED</t>
  </si>
  <si>
    <t>LCNSPMGLHG01NSMED</t>
  </si>
  <si>
    <t>LCNSPMRLRG02NSMED</t>
  </si>
  <si>
    <t>LCNSPMSCPG01NSMED</t>
  </si>
  <si>
    <t>LCNSPMSCPG02NSMED</t>
  </si>
  <si>
    <t>LLMXXLLBG01NSMED</t>
  </si>
  <si>
    <t>LMUMCLPPWG01NSMED</t>
  </si>
  <si>
    <t>LRPMSRBGBG01NSMED</t>
  </si>
  <si>
    <t>LVNINPHNG01NSMED</t>
  </si>
  <si>
    <t>MNRDYPTDG01NSMED</t>
  </si>
  <si>
    <t>NEPFAACTMG01NSMED</t>
  </si>
  <si>
    <t>NEPFAAKATG01NSMED</t>
  </si>
  <si>
    <t>NEPFAAKATG02NSMED</t>
  </si>
  <si>
    <t>PHXPNCBPKG01NSMED</t>
  </si>
  <si>
    <t>PHXPNCCOTG01NSMED</t>
  </si>
  <si>
    <t>PHXPNCLAUG02NSMED</t>
  </si>
  <si>
    <t>PHXPNCNKYG02NSMED</t>
  </si>
  <si>
    <t>PLCGRUSNMG01NSMED</t>
  </si>
  <si>
    <t>RDBFGLGSG01NSMED</t>
  </si>
  <si>
    <t>RDBFGSGMG01NSMED</t>
  </si>
  <si>
    <t>RDBFGSGMG02NSMED</t>
  </si>
  <si>
    <t>SDMRFLBUSG01NSMED</t>
  </si>
  <si>
    <t>SDMSPBAFRG01NSMED</t>
  </si>
  <si>
    <t>SDMSPBAJYG01NSMED</t>
  </si>
  <si>
    <t>SDMSPBAJYG02NSMED</t>
  </si>
  <si>
    <t>SLVNMBLHG02NSMED</t>
  </si>
  <si>
    <t>SLVNMESFG02NSMED</t>
  </si>
  <si>
    <t>SLVNMMASG02NSMED</t>
  </si>
  <si>
    <t>SLVSPMYNG01NSMED</t>
  </si>
  <si>
    <t>SLVSPMYNG02NSMED</t>
  </si>
  <si>
    <t>VRCLGRDXG01NSMED</t>
  </si>
  <si>
    <t>VRCLGRDXG02NSMED</t>
  </si>
  <si>
    <t>VRCSPTMVEG01NSMED</t>
  </si>
  <si>
    <t>VRCSPTRYCG01NSMED</t>
  </si>
  <si>
    <t>VRCSPTRYCG02NSMED</t>
  </si>
  <si>
    <t>ATHFLXXXXG01NSMED</t>
  </si>
  <si>
    <t>ATHNNJPFG01NSMED</t>
  </si>
  <si>
    <t>CLMACUOVRG02NSMED</t>
  </si>
  <si>
    <t>CRXOSHEVRG01NSMED</t>
  </si>
  <si>
    <t>CRXOSHEVRG02NSMED</t>
  </si>
  <si>
    <t>Hakonechloa macra 'Aureola'</t>
  </si>
  <si>
    <t>HKNMAARLG01NSMED</t>
  </si>
  <si>
    <t>MSCSNALGG03NSMED</t>
  </si>
  <si>
    <t>MSCSNLZBG03NSMED</t>
  </si>
  <si>
    <t>MSCSNPCNG03NSMED</t>
  </si>
  <si>
    <t>MSCSNSTIG02NSMED</t>
  </si>
  <si>
    <t>MSCSNSTIG03NSMED</t>
  </si>
  <si>
    <t>MSCSNVRGG02NSMED</t>
  </si>
  <si>
    <t>PNNAOHMNG02NSMED</t>
  </si>
  <si>
    <t>RSESHWHMG03R01MED</t>
  </si>
  <si>
    <t>RSESHBSKG03R01MED</t>
  </si>
  <si>
    <t>RSESHCKOG03R01MED</t>
  </si>
  <si>
    <t>RSESHDBKG03R01MED</t>
  </si>
  <si>
    <t>RSESHKNOG03R01MED</t>
  </si>
  <si>
    <t>RSESHPDKG03R01MED</t>
  </si>
  <si>
    <t>RSESHPKKG03R01MED</t>
  </si>
  <si>
    <t>RSESHSKTG03R01MED</t>
  </si>
  <si>
    <t>RSEGCVCLDG03R01MED</t>
  </si>
  <si>
    <t>RSEGCVRDDG03R01MED</t>
  </si>
  <si>
    <t>RSEGCVWDRG03R01MED</t>
  </si>
  <si>
    <t>Customer Ship to Information:</t>
  </si>
  <si>
    <t xml:space="preserve">Customer Billing  Address Information: </t>
  </si>
  <si>
    <t>Fax:</t>
  </si>
  <si>
    <t>Sales Rep:</t>
  </si>
  <si>
    <t>AZLEVDVWG05NSMED</t>
  </si>
  <si>
    <t>AZLEVGPWG02NSMED</t>
  </si>
  <si>
    <t>AZLEVPSLG05NSMED</t>
  </si>
  <si>
    <t>BDDDVPCCG02NSMED</t>
  </si>
  <si>
    <t>pink, z5</t>
  </si>
  <si>
    <t>white, z5</t>
  </si>
  <si>
    <t>BDDXXGDCG03NSMED</t>
  </si>
  <si>
    <t>BDDXXMSVG03NSMED</t>
  </si>
  <si>
    <t>Buddleia  Pugster Blue®</t>
  </si>
  <si>
    <t>BDDXXPSBG02NSMED</t>
  </si>
  <si>
    <t>BDDXXPSWG02NSMED</t>
  </si>
  <si>
    <t>HYDARBIMMG03NSMED</t>
  </si>
  <si>
    <t>HYDARBIVLG03NSMED</t>
  </si>
  <si>
    <t>HYDARBLMKG03NSMED</t>
  </si>
  <si>
    <t>HYDMCCHPG03NSMED</t>
  </si>
  <si>
    <t>HYDMCSMCG03NSMED</t>
  </si>
  <si>
    <t>HYDPNCQFRG03NSMED</t>
  </si>
  <si>
    <t>HYDXXMARG03NSMED</t>
  </si>
  <si>
    <t>ILXCRTSTDG07NSMED</t>
  </si>
  <si>
    <t>ILXGBCMPG03NSMED</t>
  </si>
  <si>
    <t>ILXMSBMDG02NSMED</t>
  </si>
  <si>
    <t>ILXXXCHGG03NSMED</t>
  </si>
  <si>
    <t>JNPCHSGRG03NSMED</t>
  </si>
  <si>
    <t>SPAJPDPDG03NSMED</t>
  </si>
  <si>
    <t>red, z4</t>
  </si>
  <si>
    <t>ACHMFSYDG02NSMED</t>
  </si>
  <si>
    <t>ACHXXFRSG02NSMED</t>
  </si>
  <si>
    <t>yellow, z5</t>
  </si>
  <si>
    <t>Alchemilla mollis</t>
  </si>
  <si>
    <t>ALHMOLXXXG02NSMED</t>
  </si>
  <si>
    <t>AMSTBSTOG01NSMED</t>
  </si>
  <si>
    <t>white, z4</t>
  </si>
  <si>
    <t>ASBARNFNLG01NSMED</t>
  </si>
  <si>
    <t>ASBCHVISG02NSMED</t>
  </si>
  <si>
    <t>pink, z4</t>
  </si>
  <si>
    <t>ASBCHVREG02NSMED</t>
  </si>
  <si>
    <t>ASBXXMRSG02NSMED</t>
  </si>
  <si>
    <t>red, z3</t>
  </si>
  <si>
    <t>BAPXXDPKG02NSMED</t>
  </si>
  <si>
    <t>CMAXXJLGG02NSMED</t>
  </si>
  <si>
    <t>CMPPRFTKLG01NSMED</t>
  </si>
  <si>
    <t>CROXXGDBG01NSMED</t>
  </si>
  <si>
    <t>CROXXLBTG01NSMED</t>
  </si>
  <si>
    <t>yellow, z4</t>
  </si>
  <si>
    <t>CROXXLCGG01NSMED</t>
  </si>
  <si>
    <t>CROXXLEEG01NSMED</t>
  </si>
  <si>
    <t>red, z5</t>
  </si>
  <si>
    <t>DNTXXFCCG01NSMED</t>
  </si>
  <si>
    <t>DNTXXPPSG01NSMED</t>
  </si>
  <si>
    <t>DNTXXPTMG01NSMED</t>
  </si>
  <si>
    <t>DNTXXRDCG01NSMED</t>
  </si>
  <si>
    <t>ECHHBCYPG02NSMED</t>
  </si>
  <si>
    <t>ECHHBSAOG01NSMED</t>
  </si>
  <si>
    <t>ECHHBSJBG01NSMED</t>
  </si>
  <si>
    <t>ECHHBSLYG01NSMED</t>
  </si>
  <si>
    <t>ECHPRMGNG01NSMED</t>
  </si>
  <si>
    <t>ECHPRMGNG02NSMED</t>
  </si>
  <si>
    <t>ECHPRPWWG01NSMED</t>
  </si>
  <si>
    <t>Echinacea  Butterfly™ 'Julia'</t>
  </si>
  <si>
    <t>ECHXXBFJG01NSMED</t>
  </si>
  <si>
    <t>Echinacea  Butterfly™ 'Purple Emperor'</t>
  </si>
  <si>
    <t>ECHXXBFPG01NSMED</t>
  </si>
  <si>
    <t>Echinacea  Butterfly™ 'Cleopatra'</t>
  </si>
  <si>
    <t>ECHXXCEPG01NSMED</t>
  </si>
  <si>
    <t>Echinacea  'Double Scoop™ Raspberry'</t>
  </si>
  <si>
    <t>ECHXXDCRG01NSMED</t>
  </si>
  <si>
    <t>Echinacea  Butterfly™ 'Orange Skipper'</t>
  </si>
  <si>
    <t>ECHXXORKG01NSMED</t>
  </si>
  <si>
    <t>orange, z5</t>
  </si>
  <si>
    <t>GUMXXFSTG01NSMED</t>
  </si>
  <si>
    <t>GUMXXRSCG01NSMED</t>
  </si>
  <si>
    <t>HCAXXFESG01NSMED</t>
  </si>
  <si>
    <t>HCAXXGDZG01NSMED</t>
  </si>
  <si>
    <t>HCHAEPMPG02NSMED</t>
  </si>
  <si>
    <t>HCHXXBYTG02NSMED</t>
  </si>
  <si>
    <t>HCHXXCMGG02NSMED</t>
  </si>
  <si>
    <t>HCHXXCWTG02NSMED</t>
  </si>
  <si>
    <t>HCHXXDLDG02NSMED</t>
  </si>
  <si>
    <t>HCHXXMAGG02NSMED</t>
  </si>
  <si>
    <t>HCHXXMANG02NSMED</t>
  </si>
  <si>
    <t>HCHXXPARG01NSMED</t>
  </si>
  <si>
    <t>HCHXXPBYG01NSMED</t>
  </si>
  <si>
    <t>HCHXXPTTG01NSMED</t>
  </si>
  <si>
    <t>HMRXXHPPG01NSMED</t>
  </si>
  <si>
    <t>HMRXXRGBG02NSMED</t>
  </si>
  <si>
    <t>HMRXXRROG02NSMED</t>
  </si>
  <si>
    <t>HMRXXRSHG02NSMED</t>
  </si>
  <si>
    <t>HMRXXRTSG02NSMED</t>
  </si>
  <si>
    <t>HMRXXRYPG02NSMED</t>
  </si>
  <si>
    <t>HSTFTFIIG01NSMED</t>
  </si>
  <si>
    <t>HSTFTPATG02NSMED</t>
  </si>
  <si>
    <t>HSTXXBIGG02NSMED</t>
  </si>
  <si>
    <t>HSTXXEMWG02NSMED</t>
  </si>
  <si>
    <t>HSTXXERGG02NSMED</t>
  </si>
  <si>
    <t>HSTXXFRNG01NSMED</t>
  </si>
  <si>
    <t>HSTXXMIMG02NSMED</t>
  </si>
  <si>
    <t>HSTXXSAFG01NSMED</t>
  </si>
  <si>
    <t>HSTXXSDCG02NSMED</t>
  </si>
  <si>
    <t>Iris ensata 'Variegatus'</t>
  </si>
  <si>
    <t>IRSENVRGG02NSMED</t>
  </si>
  <si>
    <t>Iris sibirica 'Caesar's Brother'</t>
  </si>
  <si>
    <t>IRSSIBCSBG02NSMED</t>
  </si>
  <si>
    <t>Leucanthemum x superbum 'Whoops-a-Daisy'</t>
  </si>
  <si>
    <t>LCNSPMWPDG01NSMED</t>
  </si>
  <si>
    <t>Ligularia  'Bottle Rocket'</t>
  </si>
  <si>
    <t>LGLXXBOCG02NSMED</t>
  </si>
  <si>
    <t>Lilium  Lily Looks™ 'Tiny Bee' #16255</t>
  </si>
  <si>
    <t>Lilium  Lily Looks™ 'Tiny Nugget'</t>
  </si>
  <si>
    <t>LLMXXTNGG01NSMED</t>
  </si>
  <si>
    <t>Lamium maculatum 'Purple Dragon'</t>
  </si>
  <si>
    <t>LMUMCLPDRG01NSMED</t>
  </si>
  <si>
    <t>Liriope muscari 'Silvery Sunproof'</t>
  </si>
  <si>
    <t>LRPMSRSVPG01NSMED</t>
  </si>
  <si>
    <t>Lavandula x inter. 'Phenomenal'</t>
  </si>
  <si>
    <t>Monarda didyma Sugar Buzz® 'Blue Moon'</t>
  </si>
  <si>
    <t>MNRDYBMNG01NSMED</t>
  </si>
  <si>
    <t>Monarda didyma 'Grand Parade'™</t>
  </si>
  <si>
    <t>MNRDYGAPG01NSMED</t>
  </si>
  <si>
    <t>MNRDYPCTG01NSMED</t>
  </si>
  <si>
    <t>Monarda didyma 'Pardon My Purple'</t>
  </si>
  <si>
    <t>MNRDYPDYG01NSMED</t>
  </si>
  <si>
    <t>Monarda didyma 'Pardon My Cerise'</t>
  </si>
  <si>
    <t>MNRDYPMRG01NSMED</t>
  </si>
  <si>
    <t>Monarda didyma 'Petite Delight'</t>
  </si>
  <si>
    <t>Monarda didyma Sugar Buzz® 'Grape Gumball'</t>
  </si>
  <si>
    <t>MNRDYSBGG01NSMED</t>
  </si>
  <si>
    <t>Monarda  Bee-You™ 'Bee-Happy'</t>
  </si>
  <si>
    <t>MNRXXBEHG01NSMED</t>
  </si>
  <si>
    <t>Monarda  Bee-You™ 'Bee-Lieve'</t>
  </si>
  <si>
    <t>MNRXXBEVG01NSMED</t>
  </si>
  <si>
    <t>Monarda  'Gardenview Scarlet'</t>
  </si>
  <si>
    <t>MNRXXGRTG01NSMED</t>
  </si>
  <si>
    <t>Nepeta x faassenii 'Cat's Meow'</t>
  </si>
  <si>
    <t>Paeonia lact. 'Kansas'</t>
  </si>
  <si>
    <t>PENLFRKNSG01NSMED</t>
  </si>
  <si>
    <t>Paeonia lact. 'Monsieur Jules Elie'</t>
  </si>
  <si>
    <t>PENLFRMJEG01NSMED</t>
  </si>
  <si>
    <t>Phlox pani. Bambini® 'Desire'</t>
  </si>
  <si>
    <t>PHXPNCBBDG01NSMED</t>
  </si>
  <si>
    <t>Phlox pani. Candy Store ® 'Bubblegum Pink' ™</t>
  </si>
  <si>
    <t>Phlox pani. Candy Store ® 'Coral Creme Drop' ™</t>
  </si>
  <si>
    <t>PHXPNCCCPG01NSMED</t>
  </si>
  <si>
    <t>Phlox pani. Candy Store ® 'Cotton Candy' ™</t>
  </si>
  <si>
    <t>Phlox  'Amethyst Pearl'</t>
  </si>
  <si>
    <t>Phlox  'Cloudburst'</t>
  </si>
  <si>
    <t>PHXXXCLRG02NSMED</t>
  </si>
  <si>
    <t>Penstemon  'Midnight Masquerade'</t>
  </si>
  <si>
    <t>PNSXXMDQG01NSMED</t>
  </si>
  <si>
    <t>Rudbeckia fulg. 'Little Goldstar'</t>
  </si>
  <si>
    <t>Sedum spurium 'Fulda Glow'</t>
  </si>
  <si>
    <t>SDMSPRFLDG01NSMED</t>
  </si>
  <si>
    <t>Sedum spurium 'Voodoo'</t>
  </si>
  <si>
    <t>SDMSPRVDOG01NSMED</t>
  </si>
  <si>
    <t>SDMXXRBWG01NSMED</t>
  </si>
  <si>
    <t>Sedum  Rock 'N Grow® 'Lemonjade'</t>
  </si>
  <si>
    <t>SDMXXRGLG01NSMED</t>
  </si>
  <si>
    <t>SDMXXRGPG01NSMED</t>
  </si>
  <si>
    <t>SDMXXSATG01NSMED</t>
  </si>
  <si>
    <t>Salvia nemorosa 'Blue Bouquetta'</t>
  </si>
  <si>
    <t>SLVNMBBQG01NSMED</t>
  </si>
  <si>
    <t>Salvia nemorosa 'Caradonna'</t>
  </si>
  <si>
    <t>SLVNMCADG02NSMED</t>
  </si>
  <si>
    <t>Salvia nemorosa 'Marcus' ™</t>
  </si>
  <si>
    <t>Salvia nemorosa 'Blue Marvel'</t>
  </si>
  <si>
    <t>SLVNMMAVG01NSMED</t>
  </si>
  <si>
    <t>Salvia nemorosa 'Rose Marvel'</t>
  </si>
  <si>
    <t>deep pink, z4</t>
  </si>
  <si>
    <t>SLVNMRSVG01NSMED</t>
  </si>
  <si>
    <t>Salvia  Color Spires® 'Pink Dawn'</t>
  </si>
  <si>
    <t>Sempervivum  'Ruby Heart'</t>
  </si>
  <si>
    <t>SPVXXRBHG01NSMED</t>
  </si>
  <si>
    <t>Sisyrinchium angustifolium 'Lucerne'</t>
  </si>
  <si>
    <t>SSRAGSLUCG01NSMED</t>
  </si>
  <si>
    <t>STCBYHVSG01NSMED</t>
  </si>
  <si>
    <t>Stachys monieri 'Hummelo'</t>
  </si>
  <si>
    <t>STCMNRHMMG01NSMED</t>
  </si>
  <si>
    <t>Stokesia laevis 'Honeysong Purple'</t>
  </si>
  <si>
    <t>STKLVSHSPG01NSMED</t>
  </si>
  <si>
    <t>Veronica austriaca 'Venice Blue'</t>
  </si>
  <si>
    <t>VRCASTVNBG02NSMED</t>
  </si>
  <si>
    <t>Veronica spicata Moody Blues® 'Dark Blue'</t>
  </si>
  <si>
    <t>VRCSPTDKBG01NSMED</t>
  </si>
  <si>
    <t>Veronica spicata Moody Blues® 'Mauve'</t>
  </si>
  <si>
    <t>Veronica spicata 'Glory' Royal Candles</t>
  </si>
  <si>
    <t>Veronica spicata Moody Blues® 'Sky Blue'</t>
  </si>
  <si>
    <t>VRCSPTSKYG01NSMED</t>
  </si>
  <si>
    <t>ATHXXGHOG01NSMED</t>
  </si>
  <si>
    <t>Cyrtomium fortunei</t>
  </si>
  <si>
    <t>CYTFRNXXXG01NSMED</t>
  </si>
  <si>
    <t>Dryopteris erythrosora 'Brilliance'</t>
  </si>
  <si>
    <t>DRYERTBRIG01NSMED</t>
  </si>
  <si>
    <t>Matteuccias struthiopteris</t>
  </si>
  <si>
    <t>MTTSTTXXXG01NSMED</t>
  </si>
  <si>
    <t>Onoclea sensibilis</t>
  </si>
  <si>
    <t>ONCSNBXXXG01NSMED</t>
  </si>
  <si>
    <t>Osmunda regalis spectabilis</t>
  </si>
  <si>
    <t>OSMRSPXXXG01NSMED</t>
  </si>
  <si>
    <t>Polystichum acrostichoides</t>
  </si>
  <si>
    <t>POLACRXXXG01NSMED</t>
  </si>
  <si>
    <t>Thelypteris decursive-pinnata</t>
  </si>
  <si>
    <t>THLDCRXXXG01NSMED</t>
  </si>
  <si>
    <t>Leymus arenarius 'Blue Dune'</t>
  </si>
  <si>
    <t>LYMARIBUDG02NSMED</t>
  </si>
  <si>
    <t>Miscanthus sinensis 'Adagio'</t>
  </si>
  <si>
    <t>MSCSNADGG03NSMED</t>
  </si>
  <si>
    <t>Miscanthus sinensis 'Cabaret'</t>
  </si>
  <si>
    <t>MSCSNCABG03NSMED</t>
  </si>
  <si>
    <t>Miscanthus sinensis 'Gracillimus'</t>
  </si>
  <si>
    <t>MSCSNGRAG03NSMED</t>
  </si>
  <si>
    <t>Miscanthus sinensis 'Little Zebra'</t>
  </si>
  <si>
    <t>Miscanthus sinensis 'Morning Light'</t>
  </si>
  <si>
    <t>MSCSNMLGG02NSMED</t>
  </si>
  <si>
    <t>MSCSNMLGG03NSMED</t>
  </si>
  <si>
    <t>MSCSNVRGG03NSMED</t>
  </si>
  <si>
    <t>Miscanthus sinensis 'Zebrinus'</t>
  </si>
  <si>
    <t>MSCSNZBSG03NSMED</t>
  </si>
  <si>
    <t>Panicum virgatum Prairie Winds® 'Apache Rose'</t>
  </si>
  <si>
    <t>PANVRTAPEG03NSMED</t>
  </si>
  <si>
    <t>PNNAOHMNG01NSMED</t>
  </si>
  <si>
    <t>PNNAOHMNG03NSMED</t>
  </si>
  <si>
    <t>Pennisetum alop. 'Piglet'</t>
  </si>
  <si>
    <t>PNNAOPLTG02NSMED</t>
  </si>
  <si>
    <t>peach</t>
  </si>
  <si>
    <t>RSESHODRG03R01MED</t>
  </si>
  <si>
    <t>RSESHPHKG03R01MED</t>
  </si>
  <si>
    <t>RSEGCVPKIG03R01MED</t>
  </si>
  <si>
    <t>Lady</t>
  </si>
  <si>
    <t>Autumn</t>
  </si>
  <si>
    <t>Ostrich</t>
  </si>
  <si>
    <t>Sensitive</t>
  </si>
  <si>
    <t>Royal</t>
  </si>
  <si>
    <t>Christmas</t>
  </si>
  <si>
    <t>Rudbeckia laciniata</t>
  </si>
  <si>
    <t>RDBLCNXXXG02NSMED</t>
  </si>
  <si>
    <t>Fit to Eat</t>
  </si>
  <si>
    <t>Shrubs</t>
  </si>
  <si>
    <t>BDDXXPGAG02NSMED</t>
  </si>
  <si>
    <t>AJGXXFPDG01NSMED</t>
  </si>
  <si>
    <t>Aruncus dioicus</t>
  </si>
  <si>
    <t>ARNDICXXXG02NSMED</t>
  </si>
  <si>
    <t>ASBCHGGMG02NSMED</t>
  </si>
  <si>
    <t>BRGCDFMPGG01NSMED</t>
  </si>
  <si>
    <t>BRNMCQNHG01NSMED</t>
  </si>
  <si>
    <t>CROGRNSLSG01NSMED</t>
  </si>
  <si>
    <t>CROVRZGRG01NSMED</t>
  </si>
  <si>
    <t>CROXXSSYG02NSMED</t>
  </si>
  <si>
    <t>Coreopsis  Sizzle &amp; Spice™ 'Red Hot Vanilla'</t>
  </si>
  <si>
    <t>CROXXSZRG02NSMED</t>
  </si>
  <si>
    <t>Echibeckia™  Summerina® 'Orange' #25221</t>
  </si>
  <si>
    <t>ECBXXSMGG01NSMED</t>
  </si>
  <si>
    <t>ECHHBTSMG01NSMED</t>
  </si>
  <si>
    <t>ECHPRMYLG01NSMED</t>
  </si>
  <si>
    <t>ECHPRPALG01NSMED</t>
  </si>
  <si>
    <t>ECHXXAROG01NSMED</t>
  </si>
  <si>
    <t>HBSXXBKMG03NSMED</t>
  </si>
  <si>
    <t>HBSXXCBCG03NSMED</t>
  </si>
  <si>
    <t>HBSXXHHAG03NSMED</t>
  </si>
  <si>
    <t>HBSXXSBWG03NSMED</t>
  </si>
  <si>
    <t>HBSXXSEOG03NSMED</t>
  </si>
  <si>
    <t>HBSXXSHGG03NSMED</t>
  </si>
  <si>
    <t>HBSXXSRYG03NSMED</t>
  </si>
  <si>
    <t>HSTFTPATG01NSMED</t>
  </si>
  <si>
    <t>Iris sibirica Peacock Butterfly™ 'Uncorked'</t>
  </si>
  <si>
    <t>IRSSIBPFUG02NSMED</t>
  </si>
  <si>
    <t>Leucanthemum x superbum 'Carpet Angel Daisy'™</t>
  </si>
  <si>
    <t>LCNSPMCDYG01NSMED</t>
  </si>
  <si>
    <t>LCNSPMRFBG02NSMED</t>
  </si>
  <si>
    <t>Lilium tigrium 'Splendens'</t>
  </si>
  <si>
    <t>LLMTGRSDSG02NSMED</t>
  </si>
  <si>
    <t>Lilium  Lily Looks™ 'Tiny Crystal' PPAF</t>
  </si>
  <si>
    <t>LLMXXLLCG01NSMED</t>
  </si>
  <si>
    <t>Paeonia lact. 'Duchesse De Nemours'</t>
  </si>
  <si>
    <t>PENLFRDDNG02NSMED</t>
  </si>
  <si>
    <t>Paeonia lact. 'Karl Rosenfield'</t>
  </si>
  <si>
    <t>PENLFRKLRG02NSMED</t>
  </si>
  <si>
    <t>Phlox  Confetti Garden™ 'Spring Love'</t>
  </si>
  <si>
    <t>PHXXXCGSG01NSMED</t>
  </si>
  <si>
    <t>Phlox  Confetti Garden™ 'True Love'</t>
  </si>
  <si>
    <t>PHXXXCGTG01NSMED</t>
  </si>
  <si>
    <t>Phlox  Opening Act 'Blush'</t>
  </si>
  <si>
    <t>PHXXXOABG02NSMED</t>
  </si>
  <si>
    <t>Platycodon  Pop Star™ 'Pink'</t>
  </si>
  <si>
    <t>PLCXXPOKG01NSMED</t>
  </si>
  <si>
    <t>Platycodon  Pop Star™ 'White'</t>
  </si>
  <si>
    <t>PLCXXPOWG01NSMED</t>
  </si>
  <si>
    <t>Perovskia atriplicifolia</t>
  </si>
  <si>
    <t>PRKATLXXXG01NSMED</t>
  </si>
  <si>
    <t>PRKATLXXXG02NSMED</t>
  </si>
  <si>
    <t>Perovskia  'Little Spires'</t>
  </si>
  <si>
    <t>PRKXXLISG02NSMED</t>
  </si>
  <si>
    <t>Rudbeckia maxima</t>
  </si>
  <si>
    <t>RDBMXMXXXG02NSMED</t>
  </si>
  <si>
    <t>Sedum spectabile 'Neon'</t>
  </si>
  <si>
    <t>SDMSPBNXNG01NSMED</t>
  </si>
  <si>
    <t>Sedum telephium 'Munstead Dark Red'</t>
  </si>
  <si>
    <t>SDMTLPMDKG02NSMED</t>
  </si>
  <si>
    <t>Sedum  'Flaming Carpet' ™</t>
  </si>
  <si>
    <t>SDMXXFMRG01NSMED</t>
  </si>
  <si>
    <t>Sedum 'Little Miss Sunshine'</t>
  </si>
  <si>
    <t>SDMXXLMSG01NSMED</t>
  </si>
  <si>
    <t>Sedum  'Night Embers'</t>
  </si>
  <si>
    <t>SDMXXNTBG02NSMED</t>
  </si>
  <si>
    <t>SDMXXRPJG01NSMED</t>
  </si>
  <si>
    <t>Sedum Sunsparkler® 'Angelina's Teacup'</t>
  </si>
  <si>
    <t>Salvia nemorosa 'Bumblesky'</t>
  </si>
  <si>
    <t>SLVNMBMYG01NSMED</t>
  </si>
  <si>
    <t>Salvia nemorosa 'Bumblesnow'</t>
  </si>
  <si>
    <t>SLVNMBNWG01NSMED</t>
  </si>
  <si>
    <t>Sempervivum  'Pacific Blue Ice'</t>
  </si>
  <si>
    <t>SPVXXPFBG01NSMED</t>
  </si>
  <si>
    <t>Veronica spicata 'Bubblegum Candles'</t>
  </si>
  <si>
    <t>VRCSPTBBNG01NSMED</t>
  </si>
  <si>
    <t>Veronica spicata 'Purplegum Candles'</t>
  </si>
  <si>
    <t>VRCSPTPGCG01NSMED</t>
  </si>
  <si>
    <t xml:space="preserve">                    www.medfordnursery.com</t>
  </si>
  <si>
    <t>Ribes uva-crispa 'Little Ben'</t>
  </si>
  <si>
    <t>Gooseberry</t>
  </si>
  <si>
    <t>RBSUCLBNG02NSMED</t>
  </si>
  <si>
    <t>Rubus idaeus 'Boyne'</t>
  </si>
  <si>
    <t>Raspberry</t>
  </si>
  <si>
    <t>RUBIDSBOYG03NSMED</t>
  </si>
  <si>
    <t>Rubus idaeus 'Heritage'</t>
  </si>
  <si>
    <t>RUBIDSHRTG03NSMED</t>
  </si>
  <si>
    <t>Azalea Ev. Del. Val. White</t>
  </si>
  <si>
    <t>AZLEVDVWG02NSMED</t>
  </si>
  <si>
    <t>AZLEVDVWG03NSMED</t>
  </si>
  <si>
    <t>Azalea Ev. Gir.  Pleasant White</t>
  </si>
  <si>
    <t>Azalea Ev. Poukhanense Compacta</t>
  </si>
  <si>
    <t>AZLEVPHCG05NSMED</t>
  </si>
  <si>
    <t>Azalea Ev. Purple Splendor</t>
  </si>
  <si>
    <t>Buddleia dav. Nanho Blue</t>
  </si>
  <si>
    <t>Budd. dav. Lo &amp; Behold® Pink Micro Chip</t>
  </si>
  <si>
    <t>Buddleia dav. White Profusion</t>
  </si>
  <si>
    <t>Buddleia  'Grand Cascade'</t>
  </si>
  <si>
    <t>Buddleia x Miss Violet</t>
  </si>
  <si>
    <t>Buddleia  Pugster Amethyst®</t>
  </si>
  <si>
    <t>Buddleia  Pugster Pinker®</t>
  </si>
  <si>
    <t>BDDXXPPKG02NSMED</t>
  </si>
  <si>
    <t>Buddleia  Pugster Periwinkle®</t>
  </si>
  <si>
    <t>Clethra alnif. Vanilla Spice®</t>
  </si>
  <si>
    <t>CLHANVNPG03NSMED</t>
  </si>
  <si>
    <t>Caryopteris x cland. 'Sapphire Surf'™</t>
  </si>
  <si>
    <t>CRTCDSUFG03NSMED</t>
  </si>
  <si>
    <t>Euon. alata Compacta</t>
  </si>
  <si>
    <t>#7</t>
  </si>
  <si>
    <t>Hydrangea arbor. Invincibelle Mini Mauvette™</t>
  </si>
  <si>
    <t>Hydrangea arbor. Invincibelle Garnetta™ #33142</t>
  </si>
  <si>
    <t>HYDARBIVGG03NSMED</t>
  </si>
  <si>
    <t>Hydrangea arbor. Invincibelle Limetta® PPAF</t>
  </si>
  <si>
    <t>Hydrangea arborescens Lime Rickey® #28858</t>
  </si>
  <si>
    <t>Hydrangea macrop.Endless Summer® (PP15,298)</t>
  </si>
  <si>
    <t>Hydrangea macrop. Cherry Explosion™ (Mckay) PPAF</t>
  </si>
  <si>
    <t>Hydrangea macrop. Summer Crush®</t>
  </si>
  <si>
    <t>Hydrangea macrop. Twist &amp; Shout® (PP20,176)</t>
  </si>
  <si>
    <t>HYDMCTWSG03NSMED</t>
  </si>
  <si>
    <t>Hydrangea pani. Quickfire Fab®</t>
  </si>
  <si>
    <t>HYDPNCQFFG03NSMED</t>
  </si>
  <si>
    <t>Hydrangea pani. Quick Fire® ('Bulk')</t>
  </si>
  <si>
    <t>Hydrangea  Cityline® Mars</t>
  </si>
  <si>
    <t>HYDXXPASG03NSMED</t>
  </si>
  <si>
    <t>Hydrangea  Cityline® Venice</t>
  </si>
  <si>
    <t>Ilex crenata Green Luster</t>
  </si>
  <si>
    <t>Ilex crenata Helleri</t>
  </si>
  <si>
    <t>ILXCRTHLRG05NSMED</t>
  </si>
  <si>
    <t>Ilex crenata Steeds</t>
  </si>
  <si>
    <t>Ilex glabra Compacta</t>
  </si>
  <si>
    <t>Ilex x meserveae Blue Maid</t>
  </si>
  <si>
    <t>Ilex x mes. Castle Spire® USPP14,310</t>
  </si>
  <si>
    <t>ILXMSCAEG03NSMED</t>
  </si>
  <si>
    <t>Ilex verticillata Red Sprite</t>
  </si>
  <si>
    <t>ILXVRRSIG03NSMED</t>
  </si>
  <si>
    <t>Ilex  x China Girl®</t>
  </si>
  <si>
    <t>Itea virginica Henry's Garnet</t>
  </si>
  <si>
    <t>Itea virginica ('Sprich') Little Henry®</t>
  </si>
  <si>
    <t>ITAVRGLTHG03NSMED</t>
  </si>
  <si>
    <t>Junip. chin. Pfitzerana Aurea</t>
  </si>
  <si>
    <t>JNPCHPAAG03NSMED</t>
  </si>
  <si>
    <t>Junip. chin. Pfitzerana Compacta</t>
  </si>
  <si>
    <t>Junip. chin. Pfitzerana Glauca</t>
  </si>
  <si>
    <t>JNPCHPGLG03NSMED</t>
  </si>
  <si>
    <t>Junip. chin. Sea Green</t>
  </si>
  <si>
    <t>Junip. chin. var. sarg. Viridis</t>
  </si>
  <si>
    <t>JNPCHSVRG02NSMED</t>
  </si>
  <si>
    <t>Junip. conferta Blue Pacific</t>
  </si>
  <si>
    <t>JNPCNFBPCG02NSMED</t>
  </si>
  <si>
    <t>Junip. horiz. Plum. Comp. Youngstown</t>
  </si>
  <si>
    <t>Junip. horizontalis Wiltonii</t>
  </si>
  <si>
    <t>JNPHRWLTG03NSMED</t>
  </si>
  <si>
    <t>Junip. squamata Parsoni</t>
  </si>
  <si>
    <t>JNPSQPSNG03NSMED</t>
  </si>
  <si>
    <t>Lonicera caerulea Yezberry® Solo™ USPP26,820</t>
  </si>
  <si>
    <t>LNCCUYSLG03NSMED</t>
  </si>
  <si>
    <t>Rhodo. cat. Chionoides</t>
  </si>
  <si>
    <t>Rhodo. cat. Cunningham's White</t>
  </si>
  <si>
    <t>RHDCTCWHG03NSMED</t>
  </si>
  <si>
    <t>Rhodo. cat. English Roseum</t>
  </si>
  <si>
    <t>RHDCTENRG05NSMED</t>
  </si>
  <si>
    <t>Rhodo.  Landmark</t>
  </si>
  <si>
    <t>Rhodo.  Yaku Prince</t>
  </si>
  <si>
    <t>Rhodo.  Yaku Princess</t>
  </si>
  <si>
    <t>RHDXXYPCG02NSMED</t>
  </si>
  <si>
    <t>Rhus aromatica Gro-Low</t>
  </si>
  <si>
    <t>RHSARMGROG03NSMED</t>
  </si>
  <si>
    <t>Spiraea x bum. Goldflame</t>
  </si>
  <si>
    <t>Spiraea x bum. Magic Carpet #9363</t>
  </si>
  <si>
    <t>SPABMMGRG03NSMED</t>
  </si>
  <si>
    <t>Spiraea japonica Dakota Goldcharm</t>
  </si>
  <si>
    <t>Spiraea japonica Double Play® Red</t>
  </si>
  <si>
    <t>Spiraea japonica Double Play Doozie® USPPAF</t>
  </si>
  <si>
    <t>SPAJPDPEG03NSMED</t>
  </si>
  <si>
    <t>Spiraea japonica Goldmound</t>
  </si>
  <si>
    <t>SPAJPGLMG03NSMED</t>
  </si>
  <si>
    <t>Spiraea japonica Little Princess</t>
  </si>
  <si>
    <t>SPAJPLPRG03NSMED</t>
  </si>
  <si>
    <t>Spiraea japonica Shirobana</t>
  </si>
  <si>
    <t>Syringa patula Miss Kim</t>
  </si>
  <si>
    <t>Thuja occidentalis North Pole®</t>
  </si>
  <si>
    <t>Viburnum rhy. Alleghany</t>
  </si>
  <si>
    <t>VBRRHALEG05NSMED</t>
  </si>
  <si>
    <t>Weigela fl. Czechmark Sunny Side Up®</t>
  </si>
  <si>
    <t>WGLFLCZSG03NSMED</t>
  </si>
  <si>
    <t>Weigela fl. Czechmark Twopink®</t>
  </si>
  <si>
    <t>WGLFLCZWG03NSMED</t>
  </si>
  <si>
    <t>Weigela fl. Sonic Bloom® Pink</t>
  </si>
  <si>
    <t>WGLFLSBPG03NSMED</t>
  </si>
  <si>
    <t>Weigela fl. Sonic Bloom ™ Red</t>
  </si>
  <si>
    <t>WGLFLSCBG03NSMED</t>
  </si>
  <si>
    <t>Weigela fl. Wine And Roses #10772</t>
  </si>
  <si>
    <t>Vines</t>
  </si>
  <si>
    <t>Campsis radicans Flava</t>
  </si>
  <si>
    <t>CAMRCNFLAG02NSMED</t>
  </si>
  <si>
    <t>Clematis  Jolly Good™</t>
  </si>
  <si>
    <t>Clematis  Sweet Autumn</t>
  </si>
  <si>
    <t>Lonicera periclymenum Scentsation</t>
  </si>
  <si>
    <t>LNCPERSNTG02NSMED</t>
  </si>
  <si>
    <t>pink/yellow, z4</t>
  </si>
  <si>
    <t>Achillea millef. New Vintage™ Violet #25750</t>
  </si>
  <si>
    <t>ACHMFNVVG01NSMED</t>
  </si>
  <si>
    <t>Achillea millef. Saucy Seduction</t>
  </si>
  <si>
    <t>Achillea millef. Sunny Seduction</t>
  </si>
  <si>
    <t>Achillea millef. Strawberry Seduction</t>
  </si>
  <si>
    <t>Achillea  Firefly™ Diamond</t>
  </si>
  <si>
    <t>ACHXXFFDG02NSMED</t>
  </si>
  <si>
    <t>Achillea  Firefly™ Sunshine</t>
  </si>
  <si>
    <t>Achillea  Firefly™ Peach Sky</t>
  </si>
  <si>
    <t>ACHXXFYPG02NSMED</t>
  </si>
  <si>
    <t>Ajuga reptans Burgundy Glow</t>
  </si>
  <si>
    <t>Ajuga reptans Black Scallop</t>
  </si>
  <si>
    <t>Ajuga  Feathered Friends™ Parrot Paradise</t>
  </si>
  <si>
    <t>Amsonia tabern. Storm Cloud</t>
  </si>
  <si>
    <t>Amsonia  String Theory</t>
  </si>
  <si>
    <t>AMSXXSTGG01NSMED</t>
  </si>
  <si>
    <t>Artemisia schmidt. Silver Mound</t>
  </si>
  <si>
    <t>Aruncus  Chantilly Lace</t>
  </si>
  <si>
    <t>ARNXXCTLG02NSMED</t>
  </si>
  <si>
    <t>Astilbe x arendsii Bridal Veil</t>
  </si>
  <si>
    <t>Astilbe x arendsii Deutschland</t>
  </si>
  <si>
    <t>ASBARNDTSG02NSMED</t>
  </si>
  <si>
    <t>Astilbe x arendsii Fanal</t>
  </si>
  <si>
    <t>Astilbe x arendsii Rheinland</t>
  </si>
  <si>
    <t>ASBARNRHDG02NSMED</t>
  </si>
  <si>
    <t>Astilbe chin. Glitter &amp; Glamour</t>
  </si>
  <si>
    <t>Astilbe chin. 'Milk and Honey'</t>
  </si>
  <si>
    <t>ASBCHMKHG01NSMED</t>
  </si>
  <si>
    <t>Astilbe chin. Visions</t>
  </si>
  <si>
    <t>Astilbe chin. Visions in Red</t>
  </si>
  <si>
    <t>Astilbe japonica Lollipop</t>
  </si>
  <si>
    <t>ASBJPLPPG02NSMED</t>
  </si>
  <si>
    <t>Astilbe japonica Montgomery</t>
  </si>
  <si>
    <t>ASBJPMTYG02NSMED</t>
  </si>
  <si>
    <t>Astilbe x rosea Peach Blossom</t>
  </si>
  <si>
    <t>Astilbe th. Straussenfeder</t>
  </si>
  <si>
    <t>Astilbe Happy Spirit</t>
  </si>
  <si>
    <t>ASBXXHPTG02NSMED</t>
  </si>
  <si>
    <t>Astilbe  x Music™ Heavy Metal®</t>
  </si>
  <si>
    <t>ASBXXMHMG02NSMED</t>
  </si>
  <si>
    <t>Astilbe  x Music™ Drum and Bass</t>
  </si>
  <si>
    <t>Aster  Island® 'Barbados'</t>
  </si>
  <si>
    <t>ASTXXIBBG01NSMED</t>
  </si>
  <si>
    <t>Aster  Island® 'Bahama'</t>
  </si>
  <si>
    <t>ASTXXIBHG01NSMED</t>
  </si>
  <si>
    <t>Aster  Island® 'Samoa'</t>
  </si>
  <si>
    <t>ASTXXILMG01NSMED</t>
  </si>
  <si>
    <t>Aster  Island® 'Tonga'</t>
  </si>
  <si>
    <t>ASTXXITGG01NSMED</t>
  </si>
  <si>
    <t>Baptisia  Decadence® Deluxe Blue Bubbly</t>
  </si>
  <si>
    <t>BAPXXDBYG02NSMED</t>
  </si>
  <si>
    <t>Baptisia  Decadence® Dark Chocolate PPAF</t>
  </si>
  <si>
    <t>BAPXXDDAG02NSMED</t>
  </si>
  <si>
    <t>Baptisia  Decadence® Deluxe Pink Lemonade PPAF</t>
  </si>
  <si>
    <t>Baptisia  Decadence® Deluxe Pink Truffles</t>
  </si>
  <si>
    <t>BAPXXDPTG02NSMED</t>
  </si>
  <si>
    <t>Baptisia  Decadence® Vanilla Cream</t>
  </si>
  <si>
    <t>BAPXXDVCG02NSMED</t>
  </si>
  <si>
    <t>Baptisia  Grape Taffy</t>
  </si>
  <si>
    <t>BAPXXGTAG02NSMED</t>
  </si>
  <si>
    <t>Baptisia  Plum Rosy</t>
  </si>
  <si>
    <t>BAPXXPRYG02NSMED</t>
  </si>
  <si>
    <t>Bergenia cordifolia Miss Piggy</t>
  </si>
  <si>
    <t>Bergenia  Dragonfly™ Angel Kiss</t>
  </si>
  <si>
    <t>BRGXXDAKG01NSMED</t>
  </si>
  <si>
    <t>Bergenia  Dragonfly™ Sakura</t>
  </si>
  <si>
    <t>BRGXXDFSG01NSMED</t>
  </si>
  <si>
    <t>Brunnera macrop. Queen of Hearts</t>
  </si>
  <si>
    <t>Calamintha nepeta Marvelette Blue</t>
  </si>
  <si>
    <t>CLNNEPMVBG01NSMED</t>
  </si>
  <si>
    <t>Camp. persicifolia Takion Blue</t>
  </si>
  <si>
    <t>Coreopsis grandi. Solanna™ Golden Sphere</t>
  </si>
  <si>
    <t>Coreopsis rosea American Dream</t>
  </si>
  <si>
    <t>Coreopsis verticillata Zagreb</t>
  </si>
  <si>
    <t>Coreopsis  Li'l Bang™ Daybreak</t>
  </si>
  <si>
    <t>Coreopsis  UpTick™ Gold &amp; Bronze</t>
  </si>
  <si>
    <t>Coreopsis  Li'l Bang ™ Starlight PPAF</t>
  </si>
  <si>
    <t>Coreopsis  Limoncello Golden</t>
  </si>
  <si>
    <t>Coreopsis  Li'l Bang™ Candy Stripes</t>
  </si>
  <si>
    <t>CROXXLCSG01NSMED</t>
  </si>
  <si>
    <t>Coreopsis  Li'l Bang™ Enchanted Eve</t>
  </si>
  <si>
    <t>Coreopsis  Li'l Bang™ Orange Elf</t>
  </si>
  <si>
    <t>CROXXLOEG01NSMED</t>
  </si>
  <si>
    <t>Coreopsis  Li'l Bang™ Starstruck</t>
  </si>
  <si>
    <t>CROXXLSSG01NSMED</t>
  </si>
  <si>
    <t>Coreopsis  Big Bang™ Mercury Rising™</t>
  </si>
  <si>
    <t>Coreopsis  Perma Thread™ Shade of Rose</t>
  </si>
  <si>
    <t>CROXXPSRG02NSMED</t>
  </si>
  <si>
    <t>Coreopsis PermaThread™ Red Satin #25736</t>
  </si>
  <si>
    <t>Coreopsis  'Sunbright Golden'</t>
  </si>
  <si>
    <t>CROXXSDXG01NSMED</t>
  </si>
  <si>
    <t>Coreopsis  Sizzle &amp; Spice™ Sassy Saffron</t>
  </si>
  <si>
    <t>Coreopsis  Sizzle &amp; Spice™ 'Hot Paprika' #28522</t>
  </si>
  <si>
    <t>CROXXSZHG02NSMED</t>
  </si>
  <si>
    <t>Coreopsis  Sizzle &amp; Spice™ Curry Up #28521</t>
  </si>
  <si>
    <t>Dianthus barb. Rockin™ 'Purple'</t>
  </si>
  <si>
    <t>DNTBRBRPPG01NSMED</t>
  </si>
  <si>
    <t>Dianthus  American Pie™ Georgia Peach Pie</t>
  </si>
  <si>
    <t>DNTXXAGPG01NSMED</t>
  </si>
  <si>
    <t>Dianthus  Beauties® Olivia Cherry</t>
  </si>
  <si>
    <t>DNTXXBCHG01NSMED</t>
  </si>
  <si>
    <t>Dianthus  Beauties® Olivia Sweet</t>
  </si>
  <si>
    <t>DNTXXBTOG01NSMED</t>
  </si>
  <si>
    <t>Dianthus  Beauties® Olivia Wild</t>
  </si>
  <si>
    <t>DNTXXBWDG01NSMED</t>
  </si>
  <si>
    <t>Dianthus  Devon Cottage™ Pinball Wizard</t>
  </si>
  <si>
    <t>DNTXXDCPG01NSMED</t>
  </si>
  <si>
    <t>Dianthus  Everlast™ Burgundy Blush</t>
  </si>
  <si>
    <t>DNTXXEBLG01NSMED</t>
  </si>
  <si>
    <t>Dianthus  Fruit Punch® Cranberry Cocktail</t>
  </si>
  <si>
    <t>coral, z4</t>
  </si>
  <si>
    <t>Dianthus  Paint the Town Fancy</t>
  </si>
  <si>
    <t>DNTXXPAWG01NSMED</t>
  </si>
  <si>
    <t>Dianthus  Pretty Poppers™ Electric Red</t>
  </si>
  <si>
    <t>DNTXXPERG01NSMED</t>
  </si>
  <si>
    <t>Dianthus  Pretty Poppers™ Goody Gumdrops</t>
  </si>
  <si>
    <t>DNTXXPGGG01NSMED</t>
  </si>
  <si>
    <t>Dianthus  Pretty Poppers™ Cute as a Button</t>
  </si>
  <si>
    <t>DNTXXPPRG01NSMED</t>
  </si>
  <si>
    <t>Dianthus Star™ Peppermint Star</t>
  </si>
  <si>
    <t>Dianthus  Paint the Town Fuchsia</t>
  </si>
  <si>
    <t>DNTXXPTFG01NSMED</t>
  </si>
  <si>
    <t>Dianthus  Paint the Town Magenta</t>
  </si>
  <si>
    <t>Dianthus  Paint the Town Red</t>
  </si>
  <si>
    <t>DNTXXPWNG01NSMED</t>
  </si>
  <si>
    <t>Dianthus Early Bird ™ Radiance</t>
  </si>
  <si>
    <t>Dianthus  Scent First™ Sugar Plum</t>
  </si>
  <si>
    <t>DNTXXSFPG01NSMED</t>
  </si>
  <si>
    <t>Dianthus Star™ Single Stargazer</t>
  </si>
  <si>
    <t>Echinacea x hybrida Cheyenne Spirit</t>
  </si>
  <si>
    <t>Echin x hybrida Sombrero® Adobe Orange</t>
  </si>
  <si>
    <t>Echin x hybrida Sombrero® Baja Burgundy</t>
  </si>
  <si>
    <t>Echin x hybrida Sombrero® Lemon Yellow</t>
  </si>
  <si>
    <t>Echin. x hybrida Sombrero™ Tres Amigos</t>
  </si>
  <si>
    <t>Echin. paradoxa</t>
  </si>
  <si>
    <t>ECHPRDXXXG01NSMED</t>
  </si>
  <si>
    <t>Echinacea purpurea Magnus</t>
  </si>
  <si>
    <t>Echin. purpurea Mellow Yellows</t>
  </si>
  <si>
    <t>Echinacea purpurea Prairie Splendor™</t>
  </si>
  <si>
    <t>Echinacea purpurea PowWow® Wild Berry</t>
  </si>
  <si>
    <t>Echinacea purpurea PowWow® White</t>
  </si>
  <si>
    <t>Echinacea purpurea Ruby Star</t>
  </si>
  <si>
    <t>Echin. purpurea Smoothie™ 'Strawberry Mango'</t>
  </si>
  <si>
    <t>ECHPRSRWG01NSMED</t>
  </si>
  <si>
    <t>Echinacea purpurea White Swan</t>
  </si>
  <si>
    <t>ECHPRWHSG01NSMED</t>
  </si>
  <si>
    <t>Echin.  Artisan™ Red Ombre</t>
  </si>
  <si>
    <t>Echin.  Artisan™ Soft Orange</t>
  </si>
  <si>
    <t>ECHXXASOG01NSMED</t>
  </si>
  <si>
    <t>Echin.  Color Coded™ 'The Price is White'</t>
  </si>
  <si>
    <t>ECHXXCPRG01NSMED</t>
  </si>
  <si>
    <t>Echin.  Color Coded™ 'Yellow My Darling'</t>
  </si>
  <si>
    <t>ECHXXCYMG01NSMED</t>
  </si>
  <si>
    <t>Echin.  Double Dipped™ 'Rainbow Sherbet'</t>
  </si>
  <si>
    <t>ECHXXDDRG01NSMED</t>
  </si>
  <si>
    <t>Echin.  Double Dipped™ 'Strawberry Mousse'</t>
  </si>
  <si>
    <t>ECHXXDDSG01NSMED</t>
  </si>
  <si>
    <t>Echin.  Eye-Catcher™ 'Coral Craze'</t>
  </si>
  <si>
    <t>ECHXXECCG01NSMED</t>
  </si>
  <si>
    <t>Echin.  Eye-Catcher™ 'Canary Feathers'</t>
  </si>
  <si>
    <t>ECHXXECNG01NSMED</t>
  </si>
  <si>
    <t>Echin.  Summersong™ Firefinch™</t>
  </si>
  <si>
    <t>ECHXXFCHG01NSMED</t>
  </si>
  <si>
    <t>Echin.  Fine Feathered™ 'Parrot'</t>
  </si>
  <si>
    <t>ECHXXFFPG01NSMED</t>
  </si>
  <si>
    <t>Echin.  Sunny Days™ 'Ruby'</t>
  </si>
  <si>
    <t>ECHXXSYBG01NSMED</t>
  </si>
  <si>
    <t>Echin.  Sunny Days™ 'Lemon'</t>
  </si>
  <si>
    <t>ECHXXSYLG01NSMED</t>
  </si>
  <si>
    <t>Epimedium  'Songbirds'</t>
  </si>
  <si>
    <t>EPMXXSBIG02NSMED</t>
  </si>
  <si>
    <t>Eupatorium purpureum Euphoria™ 'Ruby'</t>
  </si>
  <si>
    <t>EPTPRPEPHG02NSMED</t>
  </si>
  <si>
    <t>Geranium  Rozanne®</t>
  </si>
  <si>
    <t>Geum  Fire Storm</t>
  </si>
  <si>
    <t>Geum  Pretticoats™ Peach</t>
  </si>
  <si>
    <t>GUMXXPICG01NSMED</t>
  </si>
  <si>
    <t>Geum  Rustico™ Orange</t>
  </si>
  <si>
    <t>Geum  Tempo™ Rose</t>
  </si>
  <si>
    <t>GUMXXTMSG01NSMED</t>
  </si>
  <si>
    <t>Geum  Tempo™ Yellow</t>
  </si>
  <si>
    <t>GUMXXTMYG01NSMED</t>
  </si>
  <si>
    <t>Geum  Tempo™ Orange</t>
  </si>
  <si>
    <t>GUMXXTPOG01NSMED</t>
  </si>
  <si>
    <t>Hibiscus mosch. Carousel™ 'Jolly Heart'</t>
  </si>
  <si>
    <t>HBSMSCCJHG02NSMED</t>
  </si>
  <si>
    <t>Hibiscus mosch. Carousel™ 'Pink Candy'</t>
  </si>
  <si>
    <t>HBSMSCCKCG02NSMED</t>
  </si>
  <si>
    <t>Hibiscus  'Airbrush Effect'</t>
  </si>
  <si>
    <t>HBSXXABFG03NSMED</t>
  </si>
  <si>
    <t>Hibiscus  Blackberry Merlot</t>
  </si>
  <si>
    <t>Hibiscus Summerific® Cranberry Crush #21984</t>
  </si>
  <si>
    <t>Hibiscus  Summerific® 'Cherry Choco Latte'</t>
  </si>
  <si>
    <t>HBSXXCCLG03NSMED</t>
  </si>
  <si>
    <t>Hibiscus  Head Over Heels® Adore</t>
  </si>
  <si>
    <t>Hibiscus  Head Over Heels® 'Desire'</t>
  </si>
  <si>
    <t>HBSXXHHDG03NSMED</t>
  </si>
  <si>
    <t>Hibiscus  Head Over Heels® 'Dream'</t>
  </si>
  <si>
    <t>HBSXXHODG03NSMED</t>
  </si>
  <si>
    <t>Hibiscus  Head Over Heels® 'Passion'</t>
  </si>
  <si>
    <t>HBSXXHOPG03NSMED</t>
  </si>
  <si>
    <t>Hibiscus  Summerific® Berry Awesome PPAF</t>
  </si>
  <si>
    <t>Hibiscus  Summerific® Edge of Night</t>
  </si>
  <si>
    <t>HBSXXSEFG03NSMED</t>
  </si>
  <si>
    <t>Hibiscus  Summerific® Perfect Storm PPAF</t>
  </si>
  <si>
    <t>Hibiscus  Summerific® Evening Rose</t>
  </si>
  <si>
    <t>HBSXXSEVG03NSMED</t>
  </si>
  <si>
    <t>Hibiscus  Summerific® Ballet Slippers</t>
  </si>
  <si>
    <t>HBSXXSFBG03NSMED</t>
  </si>
  <si>
    <t>Hibiscus  Summerific® 'Candy Crush'</t>
  </si>
  <si>
    <t>HBSXXSFYG03NSMED</t>
  </si>
  <si>
    <t>Hibiscus  Summerific® Holy Grail</t>
  </si>
  <si>
    <t>Hibiscus  Summerific® Spinerella</t>
  </si>
  <si>
    <t>HBSXXSPLG03NSMED</t>
  </si>
  <si>
    <t>Hibiscus  Starry Starry Night</t>
  </si>
  <si>
    <t>Hibiscus  Vintage Wine</t>
  </si>
  <si>
    <t>HBSXXVGWG03NSMED</t>
  </si>
  <si>
    <t>Heucherella  Fun and Games™ Eye Spy</t>
  </si>
  <si>
    <t>Heucherella  Fun and Games™ Hopscotch</t>
  </si>
  <si>
    <t>HCAXXFGHG01NSMED</t>
  </si>
  <si>
    <t>Heucherella  Fun and Games™ Red Rover</t>
  </si>
  <si>
    <t>HCAXXFRDG01NSMED</t>
  </si>
  <si>
    <t>Heucherella  Gold Zebra</t>
  </si>
  <si>
    <t>Heucherella  Sweet Tea</t>
  </si>
  <si>
    <t>Heucherella  Solar Eclipse</t>
  </si>
  <si>
    <t>Heuchera americana Plum Pudding</t>
  </si>
  <si>
    <t>Heuchera micrantha Palace Purple</t>
  </si>
  <si>
    <t>Heuchera villosa Autumn Bride</t>
  </si>
  <si>
    <t>Heuchera  Bright and Breezy</t>
  </si>
  <si>
    <t>HCHXXBBZG01NSMED</t>
  </si>
  <si>
    <t>Heuchera  Berry Timeless</t>
  </si>
  <si>
    <t>Heuchera  Carnival Coffee Bean</t>
  </si>
  <si>
    <t>HCHXXCLEG02NSMED</t>
  </si>
  <si>
    <t>Heuchera  Champagne</t>
  </si>
  <si>
    <t>Heuchera  Carnival 'Rose Granita'</t>
  </si>
  <si>
    <t>HCHXXCRRG02NSMED</t>
  </si>
  <si>
    <t>Heuchera  Carnival Fall Festival</t>
  </si>
  <si>
    <t>HCHXXCVFG02NSMED</t>
  </si>
  <si>
    <t>Heuchera  Carnival Watermelon</t>
  </si>
  <si>
    <t>Heuchera  Dressed Up™ Evening Gown</t>
  </si>
  <si>
    <t>HCHXXDEGG02NSMED</t>
  </si>
  <si>
    <t>Heuchera  Delta Dawn</t>
  </si>
  <si>
    <t>Heuchera  Dolce® Silver Gumdrop</t>
  </si>
  <si>
    <t>HCHXXDSGG01NSMED</t>
  </si>
  <si>
    <t>Heuchera  Dolce® Spearmint</t>
  </si>
  <si>
    <t>HCHXXDSPG01NSMED</t>
  </si>
  <si>
    <t>Heuchera  Dolce® Toffee Tart</t>
  </si>
  <si>
    <t>HCHXXDTTG01NSMED</t>
  </si>
  <si>
    <t>Heuchera  Magma</t>
  </si>
  <si>
    <t>Heuchera  Mango</t>
  </si>
  <si>
    <t>Heuchera  'Mars'</t>
  </si>
  <si>
    <t>HCHXXMAPG01NSMED</t>
  </si>
  <si>
    <t>Heuchera  Northern Exposure™ Amber</t>
  </si>
  <si>
    <t>HCHXXNEAG02NSMED</t>
  </si>
  <si>
    <t>Heuchera  Northern Exposure™ Sienna</t>
  </si>
  <si>
    <t>HCHXXNESG02NSMED</t>
  </si>
  <si>
    <t>Heuchera x Obsidian</t>
  </si>
  <si>
    <t>Heuchera City™ 'Paris'</t>
  </si>
  <si>
    <t>Heuchera  Primo® Black Pearl</t>
  </si>
  <si>
    <t>HCHXXPBPG01NSMED</t>
  </si>
  <si>
    <t>Heuchera  Primo® Peachberry Ice</t>
  </si>
  <si>
    <t>Heuchera  Primo® Mahogany Monster</t>
  </si>
  <si>
    <t>HCHXXPMMG01NSMED</t>
  </si>
  <si>
    <t>Heuchera  Primo® Pretty Pistachio</t>
  </si>
  <si>
    <t>Heuchera  Southern Comfort</t>
  </si>
  <si>
    <t>HCHXXSCOG02NSMED</t>
  </si>
  <si>
    <t>Heuchera  September Morn</t>
  </si>
  <si>
    <t>HCHXXSEPG01NSMED</t>
  </si>
  <si>
    <t>Heuchera  'Sunrise'</t>
  </si>
  <si>
    <t>HCHXXSISG01NSMED</t>
  </si>
  <si>
    <t>Heuchera  'Saturn'</t>
  </si>
  <si>
    <t>HCHXXSTUG01NSMED</t>
  </si>
  <si>
    <t>Hemer.  Happy Returns</t>
  </si>
  <si>
    <t>Hemer.  Rainbow Rhythm® Going Bananas</t>
  </si>
  <si>
    <t>Hemer.  Rainbow Rhythm® Lake of Fire</t>
  </si>
  <si>
    <t>HMRXXRLFG02NSMED</t>
  </si>
  <si>
    <t>Hemer.  Rainbow Rhythm® Nosferatu</t>
  </si>
  <si>
    <t>HMRXXRNFG02NSMED</t>
  </si>
  <si>
    <t>Hemer.  Rainbow Rhythm® King of the Ages</t>
  </si>
  <si>
    <t>HMRXXRRKG02NSMED</t>
  </si>
  <si>
    <t>Hemer.  Rainbow Rhythm® Orange Smoothie</t>
  </si>
  <si>
    <t>Hemer.  Rainbow Rhythm® Primal Scream</t>
  </si>
  <si>
    <t>Hemer.  Rainbow Rhythm® Sound of My Heart</t>
  </si>
  <si>
    <t>HMRXXRSDG02NSMED</t>
  </si>
  <si>
    <t>Hemer.  Rainbow Rhythm®  Storm Shelter</t>
  </si>
  <si>
    <t>Hemer.  Rainbow Rhythm® Tiger Swirl</t>
  </si>
  <si>
    <t>Hemer.  Rainbow Rhythm® Ruby Spider</t>
  </si>
  <si>
    <t>Hemer.  Stella D'Oro</t>
  </si>
  <si>
    <t>Helianthus  'Suncatcher'</t>
  </si>
  <si>
    <t>HNTXXSUNG02NSMED</t>
  </si>
  <si>
    <t>Hosta fort. Aureo-marginata</t>
  </si>
  <si>
    <t>Hosta fort. Fire and Ice</t>
  </si>
  <si>
    <t>Hosta fort. Patriot</t>
  </si>
  <si>
    <t>Hosta  Amazone</t>
  </si>
  <si>
    <t>HSTXXAMAG02NSMED</t>
  </si>
  <si>
    <t>Hosta  Big Daddy</t>
  </si>
  <si>
    <t>Hosta  Drop-dead Gorgeous</t>
  </si>
  <si>
    <t>HSTXXDPGG02NSMED</t>
  </si>
  <si>
    <t>Hosta  Shadowland® Empress Wu</t>
  </si>
  <si>
    <t>Hosta  Earth Angel</t>
  </si>
  <si>
    <t>Hosta  Francee</t>
  </si>
  <si>
    <t>Hosta  Francis Williams</t>
  </si>
  <si>
    <t>Hosta  Gold Standard</t>
  </si>
  <si>
    <t>Hosta  Golden Tiara</t>
  </si>
  <si>
    <t>Hosta  Guacamole</t>
  </si>
  <si>
    <t>Hosta  High Society</t>
  </si>
  <si>
    <t>HSTXXHHSG01NSMED</t>
  </si>
  <si>
    <t>Hosta  Island Breeze</t>
  </si>
  <si>
    <t>HSTXXIDBG01NSMED</t>
  </si>
  <si>
    <t>Hosta  Jurassic Park</t>
  </si>
  <si>
    <t>HSTXXJSPG02NSMED</t>
  </si>
  <si>
    <t>Hosta  Krossa Regal</t>
  </si>
  <si>
    <t>Hosta  Maui Buttercups</t>
  </si>
  <si>
    <t>HSTXXMBTG01NSMED</t>
  </si>
  <si>
    <t>Hosta  Magic Island</t>
  </si>
  <si>
    <t>HSTXXMGIG02NSMED</t>
  </si>
  <si>
    <t>Hosta  Minuteman</t>
  </si>
  <si>
    <t>Hosta  Shadowland® Miss America</t>
  </si>
  <si>
    <t>HSTXXMISG02NSMED</t>
  </si>
  <si>
    <t>Hosta  Neptune</t>
  </si>
  <si>
    <t>HSTXXNPTG02NSMED</t>
  </si>
  <si>
    <t>Hosta  Rainforest Sunrise</t>
  </si>
  <si>
    <t>HSTXXRFSG01NSMED</t>
  </si>
  <si>
    <t>Hosta  Shadowland® Autumn Frost</t>
  </si>
  <si>
    <t>Hosta  Shadowland® Coast to Coast</t>
  </si>
  <si>
    <t>Hosta  Shadowland® Seducer</t>
  </si>
  <si>
    <t>HSTXXSDUG02NSMED</t>
  </si>
  <si>
    <t>Hosta  Shadowland® Waterslide</t>
  </si>
  <si>
    <t>HSTXXSDWG01NSMED</t>
  </si>
  <si>
    <t>Hosta  Shadowland® Etched Glass</t>
  </si>
  <si>
    <t>HSTXXSEGG02NSMED</t>
  </si>
  <si>
    <t>Hosta  Shadowland® Hudson Bay</t>
  </si>
  <si>
    <t>HSTXXSHYG02NSMED</t>
  </si>
  <si>
    <t>Hosta  Shadowland® Hope Springs Eternal</t>
  </si>
  <si>
    <t>HSTXXSLEG02NSMED</t>
  </si>
  <si>
    <t>Hosta  Shadowland® Diamond Lake</t>
  </si>
  <si>
    <t>HSTXXSLKG02NSMED</t>
  </si>
  <si>
    <t>Hosta  Shadowland® Wheee</t>
  </si>
  <si>
    <t>HSTXXSWWG01NSMED</t>
  </si>
  <si>
    <t>Hosta  T-Rex</t>
  </si>
  <si>
    <t>HSTXXTRXG02NSMED</t>
  </si>
  <si>
    <t>Hosta  Wide Brim</t>
  </si>
  <si>
    <t>Iberis semp. 'Snowstation'</t>
  </si>
  <si>
    <t>IBSSMSWTG01NSMED</t>
  </si>
  <si>
    <t>Iris ensata Dinner Plate™ 'Harlequinesque'</t>
  </si>
  <si>
    <t>IRSENDPHG02NSMED</t>
  </si>
  <si>
    <t>Iris pseudata 'Yarai'</t>
  </si>
  <si>
    <t>IRSPSUYARG02NSMED</t>
  </si>
  <si>
    <t>Iris sibirica 'Cape Cod Boys'</t>
  </si>
  <si>
    <t>IRSSIBCPYG02NSMED</t>
  </si>
  <si>
    <t>Iris sibirica Peacock Butterfly™ 'Miss Apple'</t>
  </si>
  <si>
    <t>IRSSIBPBMG02NSMED</t>
  </si>
  <si>
    <t>Iris versicolor 'Purple Flame'</t>
  </si>
  <si>
    <t>IRSVRSPPFG02NSMED</t>
  </si>
  <si>
    <t>Iris  louisiana 'Black Gamecock'</t>
  </si>
  <si>
    <t>IRSXXBGMG02NSMED</t>
  </si>
  <si>
    <t>Kniphofia  'Gold Rush' PPAF</t>
  </si>
  <si>
    <t>KPHXXGSHG02NSMED</t>
  </si>
  <si>
    <t>Kniphofia  Winners Club™ 'Jackpot'</t>
  </si>
  <si>
    <t>KPHXXWCJG02NSMED</t>
  </si>
  <si>
    <t>Kniphofia  Winners Club™ 'Poker Face'</t>
  </si>
  <si>
    <t>KPHXXWCPG02NSMED</t>
  </si>
  <si>
    <t>Leucanthemum x superbum 'Adorable'</t>
  </si>
  <si>
    <t>LCNSPMADOG01NSMED</t>
  </si>
  <si>
    <t>Leucanthemum x superbum 'Belgian Lace'</t>
  </si>
  <si>
    <t>LCNSPMBGLG02NSMED</t>
  </si>
  <si>
    <t>Leucanthemum x superbum 'Coconut'</t>
  </si>
  <si>
    <t>LCNSPMCCTG02NSMED</t>
  </si>
  <si>
    <t>Leucanthemum x superbum 'Freak!'®</t>
  </si>
  <si>
    <t>LCNSPMFRXG01NSMED</t>
  </si>
  <si>
    <t>Leucanthemum x superbum 'Luna'</t>
  </si>
  <si>
    <t>LCNSPMLNAG02NSMED</t>
  </si>
  <si>
    <t>Leucanthemum x superbum 'Macaroon'</t>
  </si>
  <si>
    <t>LCNSPMMCRG02NSMED</t>
  </si>
  <si>
    <t>Leuc. x sup. RealFlor® 'Real Sunbeam'</t>
  </si>
  <si>
    <t>Leuc. x superbum RealFlor® 'Real Glory'</t>
  </si>
  <si>
    <t>Leuc. x superbum RealFlor® 'Real Charmer'</t>
  </si>
  <si>
    <t>LCNSPMRRMG02NSMED</t>
  </si>
  <si>
    <t>Leucanthemum x sup. 'Victorian Secret'</t>
  </si>
  <si>
    <t>LCNSPMVTCG02NSMED</t>
  </si>
  <si>
    <t>Leucanthemum  Amazing Daisies® 'Daisy May'</t>
  </si>
  <si>
    <t>LCNXXADDG02NSMED</t>
  </si>
  <si>
    <t>LCNXXADMG02NSMED</t>
  </si>
  <si>
    <t>Leucanthemum  Amazing Daisies® 'Spun Silk'</t>
  </si>
  <si>
    <t>LCNXXASPG02NSMED</t>
  </si>
  <si>
    <t>Leucanth. Amazing Daisies® 'Banana Cream'</t>
  </si>
  <si>
    <t>LCNXXDBCG02NSMED</t>
  </si>
  <si>
    <t>Leucanthemum  Sweet Daisy™ 'Rebecca'</t>
  </si>
  <si>
    <t>LCNXXSDBG01NSMED</t>
  </si>
  <si>
    <t>Leucanthemum  Sweet Daisy™ 'Cher'</t>
  </si>
  <si>
    <t>LCNXXSDHG01NSMED</t>
  </si>
  <si>
    <t>Leucanthemum  Sweet Daisy™ 'Jane'</t>
  </si>
  <si>
    <t>LCNXXSDJG01NSMED</t>
  </si>
  <si>
    <t>Lilium  LA Summer® 'Scarlet'</t>
  </si>
  <si>
    <t>LLMXXLSCG01NSMED</t>
  </si>
  <si>
    <t>Lilium  LA Summer® 'Sun'</t>
  </si>
  <si>
    <t>LLMXXLSUG01NSMED</t>
  </si>
  <si>
    <t>Lilium  Oriental Lily Looks™ 'Sunny Azores'</t>
  </si>
  <si>
    <t>LLMXXOLSG01NSMED</t>
  </si>
  <si>
    <t>Lilium  Oriental 'Stargazer After Eight'</t>
  </si>
  <si>
    <t>LLMXXOSAG01NSMED</t>
  </si>
  <si>
    <t>Lilium  Oriental Lily Looks™ 'Sunny Camino'</t>
  </si>
  <si>
    <t>LLMXXOSCG01NSMED</t>
  </si>
  <si>
    <t>Lilium  Lily Looks™ 'Tiny Double You'</t>
  </si>
  <si>
    <t>LLMXXTDBG01NSMED</t>
  </si>
  <si>
    <t>Lilium  Lily Looks™ 'Tiny Diamond'</t>
  </si>
  <si>
    <t>LLMXXTYDG01NSMED</t>
  </si>
  <si>
    <t>Monarda didyma 'Electric Neon Pink'</t>
  </si>
  <si>
    <t>MNRDYENPG01NSMED</t>
  </si>
  <si>
    <t>Monarda didyma 'Pocahontas Red Rose'</t>
  </si>
  <si>
    <t>Monarda didyma 'Pardon My Lavender'</t>
  </si>
  <si>
    <t>MNRDYPYVG01NSMED</t>
  </si>
  <si>
    <t>Monarda didyma Sugar Buzz® 'Berry Taffy'</t>
  </si>
  <si>
    <t>MNRDYSBFG01NSMED</t>
  </si>
  <si>
    <t>Monarda didyma Sugar Buzz® 'Bubblegum Blast'</t>
  </si>
  <si>
    <t>MNRDYSZBG01NSMED</t>
  </si>
  <si>
    <t>Monarda didyma Sugar Buzz® 'Rockin Raspberry'</t>
  </si>
  <si>
    <t>MNRDYSZKG01NSMED</t>
  </si>
  <si>
    <t>Monarda  Balmy™ 'Purple'</t>
  </si>
  <si>
    <t>MNRXXBPUG01NSMED</t>
  </si>
  <si>
    <t>Monarda  Balmy™ 'Rose'</t>
  </si>
  <si>
    <t>MNRXXBYRG01NSMED</t>
  </si>
  <si>
    <t>Monarda  Leading Lady® 'Plum'</t>
  </si>
  <si>
    <t>MNRXXLLLG01NSMED</t>
  </si>
  <si>
    <t>Monarda  Leading Lady® 'Orchid'</t>
  </si>
  <si>
    <t>MNRXXLLOG01NSMED</t>
  </si>
  <si>
    <t>Monarda  Leading Lady® 'Amethyst'</t>
  </si>
  <si>
    <t>MNRXXLYYG01NSMED</t>
  </si>
  <si>
    <t>Monarda  Upscale™ Pink Chenille</t>
  </si>
  <si>
    <t>MNRXXPNHG01NSMED</t>
  </si>
  <si>
    <t>Nepeta x faassenii 'Kitten Around'</t>
  </si>
  <si>
    <t>NEPFAAKTAG01NSMED</t>
  </si>
  <si>
    <t>Nepeta x faassenii Whispurr™ 'Pink'</t>
  </si>
  <si>
    <t>NEPFAAWSPG02NSMED</t>
  </si>
  <si>
    <t>Nepeta  'Blue Prelude'</t>
  </si>
  <si>
    <t>NEPXXBULG01NSMED</t>
  </si>
  <si>
    <t>Nepeta  'Neptune'</t>
  </si>
  <si>
    <t>NEPXXNPTG01NSMED</t>
  </si>
  <si>
    <t>Paeonia lact. 'Festiva Maxima'</t>
  </si>
  <si>
    <t>PENLFRFMXG02NSMED</t>
  </si>
  <si>
    <t>Paeonia lact. 'Red Charm'</t>
  </si>
  <si>
    <t>PENLFRRCHG02NSMED</t>
  </si>
  <si>
    <t>Phlox pani. Bambini® 'Cherry Crush'</t>
  </si>
  <si>
    <t>PHXPNCBCUG01NSMED</t>
  </si>
  <si>
    <t>Phlox pani. Bambini® 'Lucky Liliac'</t>
  </si>
  <si>
    <t>PHXPNCBLCG01NSMED</t>
  </si>
  <si>
    <t>Phlox pani. Bambini® 'Sweet Tart'</t>
  </si>
  <si>
    <t>PHXPNCBTTG01NSMED</t>
  </si>
  <si>
    <t>Phlox pani. Flame™ 'Coral'</t>
  </si>
  <si>
    <t>PHXPNCFCRG01NSMED</t>
  </si>
  <si>
    <t>Phlox pani. Flame™ 'Blue'</t>
  </si>
  <si>
    <t>PHXPNCFLMG01NSMED</t>
  </si>
  <si>
    <t>Phlox pani. Flame™ 'Red'</t>
  </si>
  <si>
    <t>PHXPNCFLRG01NSMED</t>
  </si>
  <si>
    <t>Phlox pani. Flame™ 'Pink'</t>
  </si>
  <si>
    <t>PHXPNCFMPG01NSMED</t>
  </si>
  <si>
    <t>Phlox pani. Flame™ 'Purple'</t>
  </si>
  <si>
    <t>PHXPNCFPUG01NSMED</t>
  </si>
  <si>
    <t>Phlox pani. Flame™ 'White Eye'</t>
  </si>
  <si>
    <t>PHXPNCFWEG01NSMED</t>
  </si>
  <si>
    <t>Phlox pani. Garden Girls™ 'Glamour Girl'</t>
  </si>
  <si>
    <t>Phlox pani. Luminary™ 'Backlight'</t>
  </si>
  <si>
    <t>PHXPNCLBLG02NSMED</t>
  </si>
  <si>
    <t>Phlox pani. Luminary™ 'Opalescence'</t>
  </si>
  <si>
    <t>PHXPNCLOPG02NSMED</t>
  </si>
  <si>
    <t>Phlox subulata 'Emerald Pink'</t>
  </si>
  <si>
    <t>PHXSUBEPKG01NSMED</t>
  </si>
  <si>
    <t>Phlox  'Magenta Pearl' PPAF</t>
  </si>
  <si>
    <t>PHXXXMGPG02NSMED</t>
  </si>
  <si>
    <t>Penstemon barb. 'Prairie Dusk'</t>
  </si>
  <si>
    <t>Perovskia atriplicifolia 'Lacey Blue'</t>
  </si>
  <si>
    <t>PRKATLLACG01NSMED</t>
  </si>
  <si>
    <t>Perovskia atriplicifolia 'Rocketman'</t>
  </si>
  <si>
    <t>PRKATLRTMG02NSMED</t>
  </si>
  <si>
    <t>Perovskia atriplicifolia 'Sage Advice'</t>
  </si>
  <si>
    <t>PRKATLSGAG02NSMED</t>
  </si>
  <si>
    <t>Pulmonaria  'Silver Bouquet'</t>
  </si>
  <si>
    <t>PULXXSBQG01NSMED</t>
  </si>
  <si>
    <t>Pulmonaria  'Spot On'</t>
  </si>
  <si>
    <t>PULXXSOOG01NSMED</t>
  </si>
  <si>
    <t>Rudbeckia hirta Autumn Colors</t>
  </si>
  <si>
    <t>RDBHRTAUCG02NSMED</t>
  </si>
  <si>
    <t>Rudbeckia  'American Gold Rush'</t>
  </si>
  <si>
    <t>RDBXXAGRG02NSMED</t>
  </si>
  <si>
    <t>Rudbeckia x 'Glitters Like Gold'</t>
  </si>
  <si>
    <t>RDBXXGTLG01NSMED</t>
  </si>
  <si>
    <t>Rudbeckia  'Minibeckia Flame'</t>
  </si>
  <si>
    <t>RDBXXMBFG01NSMED</t>
  </si>
  <si>
    <t>Rudbeckia  SmileyZ™ 'Sunny'</t>
  </si>
  <si>
    <t>RDBXXSZNG01NSMED</t>
  </si>
  <si>
    <t>Rudbeckia  SmileyZ™ 'Laughing'</t>
  </si>
  <si>
    <t>RDBXXSZUG01NSMED</t>
  </si>
  <si>
    <t>Ratibida pinnata</t>
  </si>
  <si>
    <t>RTBPNNXXXG02NSMED</t>
  </si>
  <si>
    <t>Sanguisorba offic. var. micro. 'Little Angel'</t>
  </si>
  <si>
    <t>SAUOFMLIAG01NSMED</t>
  </si>
  <si>
    <t>Sedum telephium 'Matrona'</t>
  </si>
  <si>
    <t>SDMTLPMTNG02NSMED</t>
  </si>
  <si>
    <t>Sedum telephium Touchdown™ 'Touchdown Teak'</t>
  </si>
  <si>
    <t>SDMTLPTDTG01NSMED</t>
  </si>
  <si>
    <t>Sedum tatarinowii 'Thundercloud'</t>
  </si>
  <si>
    <t>SDMTTRTHDG01NSMED</t>
  </si>
  <si>
    <t>Sedum  'Brilliant'</t>
  </si>
  <si>
    <t>SDMXXBRLG02NSMED</t>
  </si>
  <si>
    <t>Sedum  'Frosted Fire'</t>
  </si>
  <si>
    <t>SDMXXFTFG01NSMED</t>
  </si>
  <si>
    <t>Sedum  Mojave Jewels™ 'Ruby'</t>
  </si>
  <si>
    <t>SDMXXMJRG01NSMED</t>
  </si>
  <si>
    <t>Sedum  Mojave Jewels™ 'Diamond'</t>
  </si>
  <si>
    <t>SDMXXMJWG01NSMED</t>
  </si>
  <si>
    <t>Sedum  'Night Light'</t>
  </si>
  <si>
    <t>SDMXXNGHG02NSMED</t>
  </si>
  <si>
    <t>Sedum  'Pinky'</t>
  </si>
  <si>
    <t>SDMXXPKYG01NSMED</t>
  </si>
  <si>
    <t>Sedum  Rock 'N Round™ 'Bundle of Joy'</t>
  </si>
  <si>
    <t>SDMXXRBJG01NSMED</t>
  </si>
  <si>
    <t>Sedum  Rock 'N Low™ 'Boogie Woogie'</t>
  </si>
  <si>
    <t>Sedum  Rock 'N Grow® 'Coraljade'</t>
  </si>
  <si>
    <t>SDMXXRCJG01NSMED</t>
  </si>
  <si>
    <t>Sedum  Rock 'N Round™ 'Popstar'</t>
  </si>
  <si>
    <t>Sedum  Rock 'N Round™ 'Pure Joy'</t>
  </si>
  <si>
    <t>Sedum  Rock 'N Low™ 'Yellow Brick Road'</t>
  </si>
  <si>
    <t>SDMXXRWYG01NSMED</t>
  </si>
  <si>
    <t>SDMXXSKWG01NSMED</t>
  </si>
  <si>
    <t>Sedum  Sunsparkler® 'Cosmic Comet'</t>
  </si>
  <si>
    <t>SDMXXSUSG01NSMED</t>
  </si>
  <si>
    <t>Solidago rugosa 'Fireworks'</t>
  </si>
  <si>
    <t>SLDRGFWSG02NSMED</t>
  </si>
  <si>
    <t>Solidago  'Little Lemon'®</t>
  </si>
  <si>
    <t>SLDXXLTOG01NSMED</t>
  </si>
  <si>
    <t>Salvia nemorosa 'Bumbleberry'</t>
  </si>
  <si>
    <t>SLVNMBLRG01NSMED</t>
  </si>
  <si>
    <t>Salvia nemorosa 'Bumbleblue'</t>
  </si>
  <si>
    <t>SLVNMBMUG01NSMED</t>
  </si>
  <si>
    <t>Salvia nemorosa Lyrical™ 'Rose'</t>
  </si>
  <si>
    <t>SLVNMLYEG02NSMED</t>
  </si>
  <si>
    <t>Salvia nemorosa Lyrical™ 'Blues'</t>
  </si>
  <si>
    <t>SLVNMLYLG02NSMED</t>
  </si>
  <si>
    <t>Salvia nemorosa 'Midnight Rose'</t>
  </si>
  <si>
    <t>SLVNMMHRG01NSMED</t>
  </si>
  <si>
    <t>Salvia nemorosa 'Midnight Purple'</t>
  </si>
  <si>
    <t>SLVNMMPPG01NSMED</t>
  </si>
  <si>
    <t>Salvia nemorosa 'Salute White'</t>
  </si>
  <si>
    <t>SLVNMSHIG01NSMED</t>
  </si>
  <si>
    <t>Salvia nemorosa 'Salute Ice Blue'</t>
  </si>
  <si>
    <t>SLVNMSIBG01NSMED</t>
  </si>
  <si>
    <t>Salvia nemorosa 'Spring King'</t>
  </si>
  <si>
    <t>SLVNMSKIG01NSMED</t>
  </si>
  <si>
    <t>Salvia nemorosa 'Salute Blue'</t>
  </si>
  <si>
    <t>SLVNMSLUG01NSMED</t>
  </si>
  <si>
    <t>Salvia nemorosa 'Salute Light Pink'</t>
  </si>
  <si>
    <t>light pink, z5</t>
  </si>
  <si>
    <t>SLVNMSLXG01NSMED</t>
  </si>
  <si>
    <t>Salvia nemorosa 'Tidal Pool'</t>
  </si>
  <si>
    <t>SLVNMTDPG02NSMED</t>
  </si>
  <si>
    <t>Salvia  Color Spires® 'Azure Snow'</t>
  </si>
  <si>
    <t>SLVXXCAZG01NSMED</t>
  </si>
  <si>
    <t>Salvia  Confetti Garden™ 'La Salute'</t>
  </si>
  <si>
    <t>SLVXXCGLG01NSMED</t>
  </si>
  <si>
    <t>Salvia  Color Spires® 'Snow Kiss'</t>
  </si>
  <si>
    <t>SLVXXCSKG02NSMED</t>
  </si>
  <si>
    <t>Salvia  Color Spires® 'Crystal Blue'</t>
  </si>
  <si>
    <t>SLVXXCYBG02NSMED</t>
  </si>
  <si>
    <t>Salvia  Fashionista® 'Evening Attire'</t>
  </si>
  <si>
    <t>SLVXXFEAG02NSMED</t>
  </si>
  <si>
    <t>Sempervivum  'Black'</t>
  </si>
  <si>
    <t>SPVXXBCKG01NSMED</t>
  </si>
  <si>
    <t>Verbascum  'Dark Eyes'</t>
  </si>
  <si>
    <t>VBSXXDKYG01NSMED</t>
  </si>
  <si>
    <t>Verbascum  'Plum Smokey'</t>
  </si>
  <si>
    <t>VBSXXPSYG01NSMED</t>
  </si>
  <si>
    <t>Veronica longifolia 'First Love'</t>
  </si>
  <si>
    <t>VRCLGFSLG02NSMED</t>
  </si>
  <si>
    <t>Veronica longifolia 'First Memory'</t>
  </si>
  <si>
    <t>VRCLGFSRG02NSMED</t>
  </si>
  <si>
    <t>Veronica spicata 'Snow Candles'</t>
  </si>
  <si>
    <t>VRCSPTSANG01NSMED</t>
  </si>
  <si>
    <t>Veronica  'Lavender Lightsaber'</t>
  </si>
  <si>
    <t>VRCXXLDLG02NSMED</t>
  </si>
  <si>
    <t>Veronica  Magic Show® 'Pink Potion'</t>
  </si>
  <si>
    <t>VRCXXMGKG01NSMED</t>
  </si>
  <si>
    <t>Veronica  Magic Show® 'Purple Illusion'</t>
  </si>
  <si>
    <t>VRCXXMSPG01NSMED</t>
  </si>
  <si>
    <t>Veronica  Magic Show® 'White Wands'</t>
  </si>
  <si>
    <t>VRCXXMWWG01NSMED</t>
  </si>
  <si>
    <t>Veronica  'Purple Leia'</t>
  </si>
  <si>
    <t>VRCXXPPIG02NSMED</t>
  </si>
  <si>
    <t>Veronica  'Very Van Gogh'</t>
  </si>
  <si>
    <t>VRCXXVVGG02NSMED</t>
  </si>
  <si>
    <t>Adiantum pedatum</t>
  </si>
  <si>
    <t>Maidenhair</t>
  </si>
  <si>
    <t>ADNPDTXXXG01NSMED</t>
  </si>
  <si>
    <t>Athyrium niponicum 'Apple Court'</t>
  </si>
  <si>
    <t>Apple Court</t>
  </si>
  <si>
    <t>ATHNNAPCG01NSMED</t>
  </si>
  <si>
    <t>Athyrium niponicum 'Crested Surf'</t>
  </si>
  <si>
    <t>ATHNNCRSG01NSMED</t>
  </si>
  <si>
    <t>Jap. Painted</t>
  </si>
  <si>
    <t>Athyrium nip. pictum 'Regal Red'</t>
  </si>
  <si>
    <t>Regal Red</t>
  </si>
  <si>
    <t>ATHNPPRLDG01NSMED</t>
  </si>
  <si>
    <t>Athyrium  Ghost™</t>
  </si>
  <si>
    <t>Ghost</t>
  </si>
  <si>
    <t>Jap. Holly</t>
  </si>
  <si>
    <t>Osmunda regalis 'Purpurascens'</t>
  </si>
  <si>
    <t>OSMRGLPCNG01NSMED</t>
  </si>
  <si>
    <t>Osmunda  'cinnamomea'</t>
  </si>
  <si>
    <t>Cinnamon</t>
  </si>
  <si>
    <t>OSMXXCING01NSMED</t>
  </si>
  <si>
    <t>Polystichum munitum</t>
  </si>
  <si>
    <t>Western Sword</t>
  </si>
  <si>
    <t>POLMNTXXXG01NSMED</t>
  </si>
  <si>
    <t>Jap. Beech</t>
  </si>
  <si>
    <t>Acorus gramineus 'Oborozuki'</t>
  </si>
  <si>
    <t>ACSGRSOBRG01NSMED</t>
  </si>
  <si>
    <t>Acorus gramineus 'Variegatus'</t>
  </si>
  <si>
    <t>ACSGRSVRGG01NSMED</t>
  </si>
  <si>
    <t>Calam. x acutiflora 'Lightning Strike'™</t>
  </si>
  <si>
    <t>CLMACULNSG02NSMED</t>
  </si>
  <si>
    <t>Carex flacca 'Blue Zinger'</t>
  </si>
  <si>
    <t>CRXFLCBZNG01NSMED</t>
  </si>
  <si>
    <t>Carex laxiculmus Bunny Blue® 'Hobb'</t>
  </si>
  <si>
    <t>CRXLXCBNYG01NSMED</t>
  </si>
  <si>
    <t>Carex  Censation™ 'Ribbon Falls'</t>
  </si>
  <si>
    <t>CRXXXCRFG01NSMED</t>
  </si>
  <si>
    <t>Panicum virgatum 'Cape Breeze'</t>
  </si>
  <si>
    <t>PANVRTCPBG03NSMED</t>
  </si>
  <si>
    <t>Panicum virgatum Prairie Winds® 'Niagara Falls'</t>
  </si>
  <si>
    <t>PANVRTPNFG03NSMED</t>
  </si>
  <si>
    <t>Panicum virgatum Prairie Winds® 'Cheyenne Sky'</t>
  </si>
  <si>
    <t>PANVRTPWCG03NSMED</t>
  </si>
  <si>
    <t>Pennisetum alop. 'Cayenne'™</t>
  </si>
  <si>
    <t>PNNAOCYNG03NSMED</t>
  </si>
  <si>
    <t>Pennisetum alop. 'Jambalaya'</t>
  </si>
  <si>
    <t>PNNAOJBLG03NSMED</t>
  </si>
  <si>
    <t>Pennisetum alop. Prairie Winds® 'Desert Plains'</t>
  </si>
  <si>
    <t>PNNAOPWSG03NSMED</t>
  </si>
  <si>
    <t>coral, z5</t>
  </si>
  <si>
    <t>Rose Mini Bridal Sunblaze®</t>
  </si>
  <si>
    <t>RSEMINBDLG02R01MED</t>
  </si>
  <si>
    <t>Rose Mini Cherry Sunblaze®</t>
  </si>
  <si>
    <t>bright red, z5</t>
  </si>
  <si>
    <t>RSEMINCHYG02R01MED</t>
  </si>
  <si>
    <t>Rose Mini Pink Sunblaze® PPAF</t>
  </si>
  <si>
    <t>deep-light pink, z5</t>
  </si>
  <si>
    <t>RSEMINPKUG02R01MED</t>
  </si>
  <si>
    <t>Rose Mini Rainbow Sunblaze® #17481</t>
  </si>
  <si>
    <t>yellow/orange/red, z5</t>
  </si>
  <si>
    <t>RSEMINRBZG02R01MED</t>
  </si>
  <si>
    <t>Rose Mini Salmon Sunblaze®</t>
  </si>
  <si>
    <t>salmon, z5</t>
  </si>
  <si>
    <t>RSEMINSSZG02R01MED</t>
  </si>
  <si>
    <t>Rose Mini Sweet Sunblaze®</t>
  </si>
  <si>
    <t>RSEMINSWSG02R01MED</t>
  </si>
  <si>
    <t>Rugosa Roses</t>
  </si>
  <si>
    <t>Rose O.F. Purple Pavement</t>
  </si>
  <si>
    <t>purple/red, z3</t>
  </si>
  <si>
    <t>RSEOLFPPVG03R01MED</t>
  </si>
  <si>
    <t>Rose O.F. Raspberry Rugostar® #15937</t>
  </si>
  <si>
    <t>RSEOLFRPGG03R01MED</t>
  </si>
  <si>
    <t>Rose Shr. At Last® #27541</t>
  </si>
  <si>
    <t>creamy orange, z5</t>
  </si>
  <si>
    <t>RSESHATAG03R01MED</t>
  </si>
  <si>
    <t>Rose Shr. Easy Elegance® All the Rage</t>
  </si>
  <si>
    <t>EE</t>
  </si>
  <si>
    <t>coral/pink, z4</t>
  </si>
  <si>
    <t>RSESHATRG03R01MED</t>
  </si>
  <si>
    <t>Rose Shr. Miracle on the Hudson® PPAF</t>
  </si>
  <si>
    <t>RSESHMCDG03R01MED</t>
  </si>
  <si>
    <t>Rose Shr. Easy Elegance® My Girl</t>
  </si>
  <si>
    <t>RSESHMYGG03R01MED</t>
  </si>
  <si>
    <t>Rose Shr. Oso Easy® Double Pink #30912</t>
  </si>
  <si>
    <t>RSESHODPG03R01MED</t>
  </si>
  <si>
    <t>Rose Shr. Oso Easy® Double Red #26298</t>
  </si>
  <si>
    <t>Rose Shr. Oso Easy® Italian Ice® #26532</t>
  </si>
  <si>
    <t>RSESHOIIG03R01MED</t>
  </si>
  <si>
    <t>Rose Shr. Oso Easy ® Lemon Zest #26914</t>
  </si>
  <si>
    <t>RSESHOLZG03R01MED</t>
  </si>
  <si>
    <t>Rose Shr. Ringo All-Star™</t>
  </si>
  <si>
    <t>orange w/red center, z4</t>
  </si>
  <si>
    <t>RSESHRASG03R01MED</t>
  </si>
  <si>
    <t>Rose Shr. White Meidiland®</t>
  </si>
  <si>
    <t>Rose Shr. Blushing Knock Out® #14700</t>
  </si>
  <si>
    <t>Rose Shr. Coral Knock Out® #19803</t>
  </si>
  <si>
    <t>Rose Shr. Double Knock Out® #16202</t>
  </si>
  <si>
    <t>Rose Shr. Knock Out®</t>
  </si>
  <si>
    <t>Rose Shr. Pink Double Knock Out® #18507</t>
  </si>
  <si>
    <t>Rose Shr. Peachy Knock Out® #25628</t>
  </si>
  <si>
    <t>Rose Shr. Pink Knock Out® #15,070</t>
  </si>
  <si>
    <t>Rose Shr. Petite Knock Out® #30811</t>
  </si>
  <si>
    <t>RSESHPTKG02R01MED</t>
  </si>
  <si>
    <t>Rose Shr. Sunny Knock Out® #18562</t>
  </si>
  <si>
    <t>Rose Groundcover Apricot Drift®  #23354</t>
  </si>
  <si>
    <t>apricot, z4</t>
  </si>
  <si>
    <t>RSEGCVAPDG03R01MED</t>
  </si>
  <si>
    <t>Rose Groundcover Blushing Drift® PPAF</t>
  </si>
  <si>
    <t>RSEGCVBHDG03R01MED</t>
  </si>
  <si>
    <t>Rose Groundcover Coral Drift® #19148</t>
  </si>
  <si>
    <t>Rose Groundcover Lemon Drift® #20635</t>
  </si>
  <si>
    <t>bright-cream yellow, z4</t>
  </si>
  <si>
    <t>RSEGCVLMOG03R01MED</t>
  </si>
  <si>
    <t>Rose Groundcover Pink Drift® #18874</t>
  </si>
  <si>
    <t>Rose Groundcover Red Drift® #17877</t>
  </si>
  <si>
    <t>Rose Groundcover White Drift® #28054</t>
  </si>
  <si>
    <t>Rose M.T. 18" Petite Knock Out® #30811</t>
  </si>
  <si>
    <t>RSEMPTPTKG03R01MED</t>
  </si>
  <si>
    <t>Rose Shr. Easy Elegance® Calypso</t>
  </si>
  <si>
    <t>Rose Shr. Easy Elegance® Grandma's Blessing</t>
  </si>
  <si>
    <t>RSESHGRLG03R01MED</t>
  </si>
  <si>
    <t>Hydrangea  Cityline® Vienna</t>
  </si>
  <si>
    <t>HYDXXVIEG03NSMED</t>
  </si>
  <si>
    <t>RHDCTCHDG03NSMED</t>
  </si>
  <si>
    <t>Weigela fl. My Monet® Sunset USPP23,212</t>
  </si>
  <si>
    <t>WGLFLMOSG02NSMED</t>
  </si>
  <si>
    <t>Hosta  Lakeside Paisley Print</t>
  </si>
  <si>
    <t>HSTXXLPYG01NSMED</t>
  </si>
  <si>
    <t>Hosta  Mighty Mouse</t>
  </si>
  <si>
    <t>HSTXXMMSG01NSMED</t>
  </si>
  <si>
    <t>Hosta  School Mouse</t>
  </si>
  <si>
    <t>HSTXXSCHG01NSMED</t>
  </si>
  <si>
    <t>Sedum  'Sunsparkler® 'Wildfire'</t>
  </si>
  <si>
    <t>RSESHCYSG03R01MED</t>
  </si>
  <si>
    <t>Click here for more photos</t>
  </si>
  <si>
    <t>732726095434</t>
  </si>
  <si>
    <t>732726095137</t>
  </si>
  <si>
    <t>732726095144</t>
  </si>
  <si>
    <t>732726000735</t>
  </si>
  <si>
    <t>732726000674</t>
  </si>
  <si>
    <t>732726000780</t>
  </si>
  <si>
    <t>732726001510</t>
  </si>
  <si>
    <t>732726044241</t>
  </si>
  <si>
    <t>732726058859</t>
  </si>
  <si>
    <t>732726044166</t>
  </si>
  <si>
    <t>732726083516</t>
  </si>
  <si>
    <t>732726086494</t>
  </si>
  <si>
    <t>732726088528</t>
  </si>
  <si>
    <t>732726083578</t>
  </si>
  <si>
    <t>732726083585</t>
  </si>
  <si>
    <t>732726094819</t>
  </si>
  <si>
    <t>732726004566</t>
  </si>
  <si>
    <t>732726004610</t>
  </si>
  <si>
    <t>732726081420</t>
  </si>
  <si>
    <t>732726099357</t>
  </si>
  <si>
    <t>732726081451</t>
  </si>
  <si>
    <t>732726039308</t>
  </si>
  <si>
    <t>732726084339</t>
  </si>
  <si>
    <t>Hydrangea  Cityline® Paris</t>
  </si>
  <si>
    <t>732726053441</t>
  </si>
  <si>
    <t>732726053342</t>
  </si>
  <si>
    <t>732726053458</t>
  </si>
  <si>
    <t>732726089617</t>
  </si>
  <si>
    <t>732726084322</t>
  </si>
  <si>
    <t>732726081499</t>
  </si>
  <si>
    <t>732726084315</t>
  </si>
  <si>
    <t>732726084384</t>
  </si>
  <si>
    <t>732726086753</t>
  </si>
  <si>
    <t>732726066281</t>
  </si>
  <si>
    <t>732726062542</t>
  </si>
  <si>
    <t>732726050303</t>
  </si>
  <si>
    <t>732726089648</t>
  </si>
  <si>
    <t>732726072497</t>
  </si>
  <si>
    <t>732726042537</t>
  </si>
  <si>
    <t>732726039322</t>
  </si>
  <si>
    <t>732726008021</t>
  </si>
  <si>
    <t>732726058705</t>
  </si>
  <si>
    <t>732726008175</t>
  </si>
  <si>
    <t>732726066465</t>
  </si>
  <si>
    <t>732726087262</t>
  </si>
  <si>
    <t>732726008496</t>
  </si>
  <si>
    <t>732726045217</t>
  </si>
  <si>
    <t>732726027688</t>
  </si>
  <si>
    <t>732726043275</t>
  </si>
  <si>
    <t>732726009530</t>
  </si>
  <si>
    <t>732726038141</t>
  </si>
  <si>
    <t>732726009707</t>
  </si>
  <si>
    <t>732726041028</t>
  </si>
  <si>
    <t>732726027725</t>
  </si>
  <si>
    <t>732726027626</t>
  </si>
  <si>
    <t>732726028876</t>
  </si>
  <si>
    <t>732726010598</t>
  </si>
  <si>
    <t>732726027732</t>
  </si>
  <si>
    <t>732726011083</t>
  </si>
  <si>
    <t>732726087316</t>
  </si>
  <si>
    <t>732726066854</t>
  </si>
  <si>
    <t>732726041691</t>
  </si>
  <si>
    <t>732726041707</t>
  </si>
  <si>
    <t>732726014824</t>
  </si>
  <si>
    <t>732726038189</t>
  </si>
  <si>
    <t>732726044470</t>
  </si>
  <si>
    <t>732726074811</t>
  </si>
  <si>
    <t>732726022461</t>
  </si>
  <si>
    <t>732726087279</t>
  </si>
  <si>
    <t>732726081628</t>
  </si>
  <si>
    <t>732726033900</t>
  </si>
  <si>
    <t>732726022485</t>
  </si>
  <si>
    <t>732726022492</t>
  </si>
  <si>
    <t>732726033894</t>
  </si>
  <si>
    <t>732726029408</t>
  </si>
  <si>
    <t>732726022560</t>
  </si>
  <si>
    <t>732726079120</t>
  </si>
  <si>
    <t>732726033344</t>
  </si>
  <si>
    <t>732726094970</t>
  </si>
  <si>
    <t>732726094994</t>
  </si>
  <si>
    <t>732726075931</t>
  </si>
  <si>
    <t>732726075962</t>
  </si>
  <si>
    <t>732726079137</t>
  </si>
  <si>
    <t>732726023017</t>
  </si>
  <si>
    <t>732726092099</t>
  </si>
  <si>
    <t>732726095915</t>
  </si>
  <si>
    <t>732726087941</t>
  </si>
  <si>
    <t>732726084148</t>
  </si>
  <si>
    <t>732726078758</t>
  </si>
  <si>
    <t>732726078772</t>
  </si>
  <si>
    <t>732726078765</t>
  </si>
  <si>
    <t>732726092204</t>
  </si>
  <si>
    <t>732726064812</t>
  </si>
  <si>
    <t>732726035331</t>
  </si>
  <si>
    <t>732726086067</t>
  </si>
  <si>
    <t>732726092211</t>
  </si>
  <si>
    <t>732726082274</t>
  </si>
  <si>
    <t>732726026575</t>
  </si>
  <si>
    <t>732726092280</t>
  </si>
  <si>
    <t>732726027503</t>
  </si>
  <si>
    <t>732726092303</t>
  </si>
  <si>
    <t>732726092310</t>
  </si>
  <si>
    <t>732726092327</t>
  </si>
  <si>
    <t>732726092334</t>
  </si>
  <si>
    <t>732726086463</t>
  </si>
  <si>
    <t>732726088634</t>
  </si>
  <si>
    <t>732726092341</t>
  </si>
  <si>
    <t>732726091580</t>
  </si>
  <si>
    <t>732726048720</t>
  </si>
  <si>
    <t>732726065529</t>
  </si>
  <si>
    <t>732726088627</t>
  </si>
  <si>
    <t>732726092365</t>
  </si>
  <si>
    <t>732726048621</t>
  </si>
  <si>
    <t>732726057449</t>
  </si>
  <si>
    <t>732726026711</t>
  </si>
  <si>
    <t>732726026582</t>
  </si>
  <si>
    <t>732726051614</t>
  </si>
  <si>
    <t>732726026605</t>
  </si>
  <si>
    <t>732726027473</t>
  </si>
  <si>
    <t>732726026629</t>
  </si>
  <si>
    <t>732726088306</t>
  </si>
  <si>
    <t>732726094789</t>
  </si>
  <si>
    <t>732726084711</t>
  </si>
  <si>
    <t>732726094796</t>
  </si>
  <si>
    <t>732726097872</t>
  </si>
  <si>
    <t>732726097889</t>
  </si>
  <si>
    <t>732726097896</t>
  </si>
  <si>
    <t>732726094802</t>
  </si>
  <si>
    <t>732726088672</t>
  </si>
  <si>
    <t>732726091283</t>
  </si>
  <si>
    <t>732726088689</t>
  </si>
  <si>
    <t>732726091092</t>
  </si>
  <si>
    <t>732726080690</t>
  </si>
  <si>
    <t>732726076730</t>
  </si>
  <si>
    <t>732726080751</t>
  </si>
  <si>
    <t>732726091245</t>
  </si>
  <si>
    <t>732726078796</t>
  </si>
  <si>
    <t>732726086937</t>
  </si>
  <si>
    <t>732726092570</t>
  </si>
  <si>
    <t>732726092587</t>
  </si>
  <si>
    <t>732726086944</t>
  </si>
  <si>
    <t>732726097667</t>
  </si>
  <si>
    <t>732726083721</t>
  </si>
  <si>
    <t>732726083738</t>
  </si>
  <si>
    <t>732726089945</t>
  </si>
  <si>
    <t>732726089952</t>
  </si>
  <si>
    <t>732726083745</t>
  </si>
  <si>
    <t>732726097735</t>
  </si>
  <si>
    <t>732726083523</t>
  </si>
  <si>
    <t>732726092563</t>
  </si>
  <si>
    <t>732726078802</t>
  </si>
  <si>
    <t>732726005655</t>
  </si>
  <si>
    <t>732726005693</t>
  </si>
  <si>
    <t>732726035539</t>
  </si>
  <si>
    <t>732726089792</t>
  </si>
  <si>
    <t>732726091122</t>
  </si>
  <si>
    <t>732726092686</t>
  </si>
  <si>
    <t>732726091139</t>
  </si>
  <si>
    <t>732726089822</t>
  </si>
  <si>
    <t>732726082373</t>
  </si>
  <si>
    <t>732726086579</t>
  </si>
  <si>
    <t>732726097995</t>
  </si>
  <si>
    <t>732726091115</t>
  </si>
  <si>
    <t>732726084964</t>
  </si>
  <si>
    <t>732726098008</t>
  </si>
  <si>
    <t>732726092730</t>
  </si>
  <si>
    <t>732726092747</t>
  </si>
  <si>
    <t>732726098015</t>
  </si>
  <si>
    <t>732726092785</t>
  </si>
  <si>
    <t>732726088795</t>
  </si>
  <si>
    <t>732726083752</t>
  </si>
  <si>
    <t>732726073821</t>
  </si>
  <si>
    <t>732726075948</t>
  </si>
  <si>
    <t>732726080379</t>
  </si>
  <si>
    <t>732726084124</t>
  </si>
  <si>
    <t>732726080775</t>
  </si>
  <si>
    <t>732726080782</t>
  </si>
  <si>
    <t>732726080799</t>
  </si>
  <si>
    <t>732726091313</t>
  </si>
  <si>
    <t>732726091320</t>
  </si>
  <si>
    <t>732726091214</t>
  </si>
  <si>
    <t>732726091221</t>
  </si>
  <si>
    <t>732726099685</t>
  </si>
  <si>
    <t>732726099692</t>
  </si>
  <si>
    <t>732726092853</t>
  </si>
  <si>
    <t>732726092860</t>
  </si>
  <si>
    <t>732726090095</t>
  </si>
  <si>
    <t>732726100268</t>
  </si>
  <si>
    <t>732726092907</t>
  </si>
  <si>
    <t>732726092914</t>
  </si>
  <si>
    <t>732726092884</t>
  </si>
  <si>
    <t>732726088825</t>
  </si>
  <si>
    <t>732726092891</t>
  </si>
  <si>
    <t>732726086609</t>
  </si>
  <si>
    <t>732726078840</t>
  </si>
  <si>
    <t>732726081802</t>
  </si>
  <si>
    <t>732726078864</t>
  </si>
  <si>
    <t>732726082083</t>
  </si>
  <si>
    <t>732726079212</t>
  </si>
  <si>
    <t>732726006171</t>
  </si>
  <si>
    <t>732726035577</t>
  </si>
  <si>
    <t>732726076778</t>
  </si>
  <si>
    <t>732726078833</t>
  </si>
  <si>
    <t>732726049109</t>
  </si>
  <si>
    <t>732726035584</t>
  </si>
  <si>
    <t>732726083592</t>
  </si>
  <si>
    <t>732726098053</t>
  </si>
  <si>
    <t>732726092969</t>
  </si>
  <si>
    <t>732726048645</t>
  </si>
  <si>
    <t>732726087972</t>
  </si>
  <si>
    <t>732726092990</t>
  </si>
  <si>
    <t>732726081314</t>
  </si>
  <si>
    <t>732726093003</t>
  </si>
  <si>
    <t>732726093010</t>
  </si>
  <si>
    <t>732726093027</t>
  </si>
  <si>
    <t>732726094758</t>
  </si>
  <si>
    <t>732726038110</t>
  </si>
  <si>
    <t>732726033962</t>
  </si>
  <si>
    <t>732726084735</t>
  </si>
  <si>
    <t>732726087989</t>
  </si>
  <si>
    <t>732726090514</t>
  </si>
  <si>
    <t>732726090521</t>
  </si>
  <si>
    <t>732726090538</t>
  </si>
  <si>
    <t>732726087996</t>
  </si>
  <si>
    <t>732726080935</t>
  </si>
  <si>
    <t>732726082250</t>
  </si>
  <si>
    <t>732726090552</t>
  </si>
  <si>
    <t>732726084728</t>
  </si>
  <si>
    <t>732726038127</t>
  </si>
  <si>
    <t>732726007086</t>
  </si>
  <si>
    <t>732726086272</t>
  </si>
  <si>
    <t>732726095205</t>
  </si>
  <si>
    <t>732726093065</t>
  </si>
  <si>
    <t>732726091184</t>
  </si>
  <si>
    <t>732726091191</t>
  </si>
  <si>
    <t>732726086883</t>
  </si>
  <si>
    <t>732726087903</t>
  </si>
  <si>
    <t>732726080904</t>
  </si>
  <si>
    <t>732726088894</t>
  </si>
  <si>
    <t>732726089471</t>
  </si>
  <si>
    <t>732726093126</t>
  </si>
  <si>
    <t>732726096035</t>
  </si>
  <si>
    <t>732726087910</t>
  </si>
  <si>
    <t>732726087927</t>
  </si>
  <si>
    <t>732726095762</t>
  </si>
  <si>
    <t>732726093140</t>
  </si>
  <si>
    <t>732726093157</t>
  </si>
  <si>
    <t>732726083820</t>
  </si>
  <si>
    <t>732726089877</t>
  </si>
  <si>
    <t>732726084971</t>
  </si>
  <si>
    <t>732726087033</t>
  </si>
  <si>
    <t>732726095229</t>
  </si>
  <si>
    <t>732726095236</t>
  </si>
  <si>
    <t>732726066274</t>
  </si>
  <si>
    <t>732726095243</t>
  </si>
  <si>
    <t>732726050396</t>
  </si>
  <si>
    <t>732726087934</t>
  </si>
  <si>
    <t>732726006959</t>
  </si>
  <si>
    <t>732726081321</t>
  </si>
  <si>
    <t>732726080911</t>
  </si>
  <si>
    <t>732726086630</t>
  </si>
  <si>
    <t>732726093164</t>
  </si>
  <si>
    <t>732726089884</t>
  </si>
  <si>
    <t>732726074019</t>
  </si>
  <si>
    <t>732726079588</t>
  </si>
  <si>
    <t>732726080423</t>
  </si>
  <si>
    <t>732726098121</t>
  </si>
  <si>
    <t>732726093171</t>
  </si>
  <si>
    <t>732726093188</t>
  </si>
  <si>
    <t>732726098138</t>
  </si>
  <si>
    <t>732726098145</t>
  </si>
  <si>
    <t>732726098152</t>
  </si>
  <si>
    <t>732726088900</t>
  </si>
  <si>
    <t>732726098169</t>
  </si>
  <si>
    <t>732726080874</t>
  </si>
  <si>
    <t>732726098176</t>
  </si>
  <si>
    <t>732726098183</t>
  </si>
  <si>
    <t>732726099623</t>
  </si>
  <si>
    <t>732726098190</t>
  </si>
  <si>
    <t>732726086647</t>
  </si>
  <si>
    <t>732726080881</t>
  </si>
  <si>
    <t>732726098213</t>
  </si>
  <si>
    <t>732726098220</t>
  </si>
  <si>
    <t>732726095250</t>
  </si>
  <si>
    <t>732726095267</t>
  </si>
  <si>
    <t>732726079281</t>
  </si>
  <si>
    <t>732726093195</t>
  </si>
  <si>
    <t>732726065796</t>
  </si>
  <si>
    <t>732726098244</t>
  </si>
  <si>
    <t>732726080942</t>
  </si>
  <si>
    <t>732726051737</t>
  </si>
  <si>
    <t>732726007147</t>
  </si>
  <si>
    <t>732726051768</t>
  </si>
  <si>
    <t>732726007154</t>
  </si>
  <si>
    <t>732726078925</t>
  </si>
  <si>
    <t>732726065819</t>
  </si>
  <si>
    <t>732726093263</t>
  </si>
  <si>
    <t>732726093287</t>
  </si>
  <si>
    <t>732726007178</t>
  </si>
  <si>
    <t>732726093294</t>
  </si>
  <si>
    <t>732726093300</t>
  </si>
  <si>
    <t>732726093317</t>
  </si>
  <si>
    <t>732726093324</t>
  </si>
  <si>
    <t>732726051805</t>
  </si>
  <si>
    <t>732726099678</t>
  </si>
  <si>
    <t>732726093362</t>
  </si>
  <si>
    <t>732726093379</t>
  </si>
  <si>
    <t>732726082021</t>
  </si>
  <si>
    <t>732726086661</t>
  </si>
  <si>
    <t>732726088917</t>
  </si>
  <si>
    <t>732726082243</t>
  </si>
  <si>
    <t>732726093386</t>
  </si>
  <si>
    <t>732726093393</t>
  </si>
  <si>
    <t>732726090316</t>
  </si>
  <si>
    <t>732726093409</t>
  </si>
  <si>
    <t>732726093416</t>
  </si>
  <si>
    <t>732726093423</t>
  </si>
  <si>
    <t>732726095724</t>
  </si>
  <si>
    <t>732726093461</t>
  </si>
  <si>
    <t>732726047204</t>
  </si>
  <si>
    <t>732726007109</t>
  </si>
  <si>
    <t>732726078901</t>
  </si>
  <si>
    <t>732726007093</t>
  </si>
  <si>
    <t>732726051690</t>
  </si>
  <si>
    <t>732726091375</t>
  </si>
  <si>
    <t>732726095816</t>
  </si>
  <si>
    <t>732726093478</t>
  </si>
  <si>
    <t>732726067189</t>
  </si>
  <si>
    <t>732726095823</t>
  </si>
  <si>
    <t>732726067219</t>
  </si>
  <si>
    <t>732726095830</t>
  </si>
  <si>
    <t>732726093508</t>
  </si>
  <si>
    <t>732726093522</t>
  </si>
  <si>
    <t>732726088924</t>
  </si>
  <si>
    <t>732726089501</t>
  </si>
  <si>
    <t>732726089525</t>
  </si>
  <si>
    <t>732726087040</t>
  </si>
  <si>
    <t>732726079915</t>
  </si>
  <si>
    <t>732726076853</t>
  </si>
  <si>
    <t>732726083448</t>
  </si>
  <si>
    <t>732726076860</t>
  </si>
  <si>
    <t>732726093607</t>
  </si>
  <si>
    <t>732726098374</t>
  </si>
  <si>
    <t>732726080980</t>
  </si>
  <si>
    <t>732726087057</t>
  </si>
  <si>
    <t>732726091382</t>
  </si>
  <si>
    <t>732726093560</t>
  </si>
  <si>
    <t>732726093577</t>
  </si>
  <si>
    <t>732726098305</t>
  </si>
  <si>
    <t>732726098312</t>
  </si>
  <si>
    <t>732726098329</t>
  </si>
  <si>
    <t>732726095328</t>
  </si>
  <si>
    <t>732726098336</t>
  </si>
  <si>
    <t>732726065895</t>
  </si>
  <si>
    <t>732726048652</t>
  </si>
  <si>
    <t>732726098343</t>
  </si>
  <si>
    <t>732726093584</t>
  </si>
  <si>
    <t>732726098350</t>
  </si>
  <si>
    <t>732726098367</t>
  </si>
  <si>
    <t>732726077843</t>
  </si>
  <si>
    <t>732726095281</t>
  </si>
  <si>
    <t>732726095298</t>
  </si>
  <si>
    <t>732726065901</t>
  </si>
  <si>
    <t>732726063495</t>
  </si>
  <si>
    <t>732726084520</t>
  </si>
  <si>
    <t>732726082267</t>
  </si>
  <si>
    <t>732726093621</t>
  </si>
  <si>
    <t>732726093638</t>
  </si>
  <si>
    <t>732726080997</t>
  </si>
  <si>
    <t>732726081000</t>
  </si>
  <si>
    <t>732726097780</t>
  </si>
  <si>
    <t>732726083844</t>
  </si>
  <si>
    <t>732726098381</t>
  </si>
  <si>
    <t>732726086678</t>
  </si>
  <si>
    <t>732726091900</t>
  </si>
  <si>
    <t>732726097797</t>
  </si>
  <si>
    <t>732726088931</t>
  </si>
  <si>
    <t>732726088955</t>
  </si>
  <si>
    <t>732726012974</t>
  </si>
  <si>
    <t>732726065215</t>
  </si>
  <si>
    <t>732726098404</t>
  </si>
  <si>
    <t>732726098411</t>
  </si>
  <si>
    <t>732726081833</t>
  </si>
  <si>
    <t>732726081840</t>
  </si>
  <si>
    <t>732726078529</t>
  </si>
  <si>
    <t>732726096110</t>
  </si>
  <si>
    <t>732726093690</t>
  </si>
  <si>
    <t>732726098428</t>
  </si>
  <si>
    <t>732726100190</t>
  </si>
  <si>
    <t>732726088986</t>
  </si>
  <si>
    <t>732726078932</t>
  </si>
  <si>
    <t>732726081055</t>
  </si>
  <si>
    <t>732726098435</t>
  </si>
  <si>
    <t>732726081048</t>
  </si>
  <si>
    <t>732726046764</t>
  </si>
  <si>
    <t>732726087064</t>
  </si>
  <si>
    <t>732726093713</t>
  </si>
  <si>
    <t>732726088016</t>
  </si>
  <si>
    <t>732726093720</t>
  </si>
  <si>
    <t>732726088023</t>
  </si>
  <si>
    <t>732726093751</t>
  </si>
  <si>
    <t>732726089013</t>
  </si>
  <si>
    <t>732726083677</t>
  </si>
  <si>
    <t>732726081079</t>
  </si>
  <si>
    <t>732726056244</t>
  </si>
  <si>
    <t>732726056237</t>
  </si>
  <si>
    <t>732726090118</t>
  </si>
  <si>
    <t>732726093768</t>
  </si>
  <si>
    <t>732726081116</t>
  </si>
  <si>
    <t>732726097209</t>
  </si>
  <si>
    <t>732726088092</t>
  </si>
  <si>
    <t>732726079946</t>
  </si>
  <si>
    <t>732726088108</t>
  </si>
  <si>
    <t>732726097216</t>
  </si>
  <si>
    <t>732726099586</t>
  </si>
  <si>
    <t>732726082427</t>
  </si>
  <si>
    <t>732726083875</t>
  </si>
  <si>
    <t>732726049321</t>
  </si>
  <si>
    <t>732726027329</t>
  </si>
  <si>
    <t>732726049291</t>
  </si>
  <si>
    <t>732726098626</t>
  </si>
  <si>
    <t>732726090248</t>
  </si>
  <si>
    <t>732726093829</t>
  </si>
  <si>
    <t>732726083882</t>
  </si>
  <si>
    <t>732726087095</t>
  </si>
  <si>
    <t>732726092518</t>
  </si>
  <si>
    <t>732726092501</t>
  </si>
  <si>
    <t>732726095847</t>
  </si>
  <si>
    <t>732726090262</t>
  </si>
  <si>
    <t>732726093836</t>
  </si>
  <si>
    <t>732726083899</t>
  </si>
  <si>
    <t>732726093843</t>
  </si>
  <si>
    <t>732726093850</t>
  </si>
  <si>
    <t>732726076891</t>
  </si>
  <si>
    <t>732726076907</t>
  </si>
  <si>
    <t>732726076914</t>
  </si>
  <si>
    <t>Phlox pani. Candy Store ® 'Grape Lollipop' ™</t>
  </si>
  <si>
    <t>732726076921</t>
  </si>
  <si>
    <t>PHXPNCGPLG01NSMED</t>
  </si>
  <si>
    <t>732726098633</t>
  </si>
  <si>
    <t>732726090453</t>
  </si>
  <si>
    <t>732726090460</t>
  </si>
  <si>
    <t>732726090477</t>
  </si>
  <si>
    <t>732726090279</t>
  </si>
  <si>
    <t>732726090484</t>
  </si>
  <si>
    <t>732726083905</t>
  </si>
  <si>
    <t>732726079335</t>
  </si>
  <si>
    <t>732726099722</t>
  </si>
  <si>
    <t>732726093874</t>
  </si>
  <si>
    <t>732726079342</t>
  </si>
  <si>
    <t>732726065246</t>
  </si>
  <si>
    <t>732726089143</t>
  </si>
  <si>
    <t>732726089150</t>
  </si>
  <si>
    <t>732726035690</t>
  </si>
  <si>
    <t>732726096189</t>
  </si>
  <si>
    <t>732726089907</t>
  </si>
  <si>
    <t>732726093935</t>
  </si>
  <si>
    <t>732726091368</t>
  </si>
  <si>
    <t>732726095908</t>
  </si>
  <si>
    <t>732726093973</t>
  </si>
  <si>
    <t>732726093980</t>
  </si>
  <si>
    <t>732726073913</t>
  </si>
  <si>
    <t>732726035706</t>
  </si>
  <si>
    <t>732726014763</t>
  </si>
  <si>
    <t>732726087798</t>
  </si>
  <si>
    <t>732726093942</t>
  </si>
  <si>
    <t>732726093959</t>
  </si>
  <si>
    <t>732726093997</t>
  </si>
  <si>
    <t>732726089198</t>
  </si>
  <si>
    <t>732726089204</t>
  </si>
  <si>
    <t>732726084261</t>
  </si>
  <si>
    <t>732726094000</t>
  </si>
  <si>
    <t>732726092495</t>
  </si>
  <si>
    <t>732726098473</t>
  </si>
  <si>
    <t>732726083936</t>
  </si>
  <si>
    <t>732726022317</t>
  </si>
  <si>
    <t>732726082113</t>
  </si>
  <si>
    <t>732726089228</t>
  </si>
  <si>
    <t>732726089235</t>
  </si>
  <si>
    <t>732726094017</t>
  </si>
  <si>
    <t>732726089242</t>
  </si>
  <si>
    <t>732726048669</t>
  </si>
  <si>
    <t>732726056961</t>
  </si>
  <si>
    <t>732726095366</t>
  </si>
  <si>
    <t>732726095373</t>
  </si>
  <si>
    <t>732726078734</t>
  </si>
  <si>
    <t>732726098503</t>
  </si>
  <si>
    <t>732726098510</t>
  </si>
  <si>
    <t>732726082229</t>
  </si>
  <si>
    <t>732726098527</t>
  </si>
  <si>
    <t>732726098534</t>
  </si>
  <si>
    <t>732726098541</t>
  </si>
  <si>
    <t>732726098558</t>
  </si>
  <si>
    <t>732726095380</t>
  </si>
  <si>
    <t>732726095854</t>
  </si>
  <si>
    <t>732726048928</t>
  </si>
  <si>
    <t>732726044234</t>
  </si>
  <si>
    <t>732726095861</t>
  </si>
  <si>
    <t>732726098640</t>
  </si>
  <si>
    <t>732726081222</t>
  </si>
  <si>
    <t>732726082168</t>
  </si>
  <si>
    <t>732726094048</t>
  </si>
  <si>
    <t>732726094055</t>
  </si>
  <si>
    <t>732726088511</t>
  </si>
  <si>
    <t>732726098565</t>
  </si>
  <si>
    <t>732726094079</t>
  </si>
  <si>
    <t>732726096417</t>
  </si>
  <si>
    <t>732726088047</t>
  </si>
  <si>
    <t>732726088030</t>
  </si>
  <si>
    <t>732726090286</t>
  </si>
  <si>
    <t>732726095793</t>
  </si>
  <si>
    <t>732726087118</t>
  </si>
  <si>
    <t>732726089273</t>
  </si>
  <si>
    <t>732726094109</t>
  </si>
  <si>
    <t>732726096226</t>
  </si>
  <si>
    <t>732726083974</t>
  </si>
  <si>
    <t>732726081192</t>
  </si>
  <si>
    <t>732726076952</t>
  </si>
  <si>
    <t>732726022263</t>
  </si>
  <si>
    <t>732726048904</t>
  </si>
  <si>
    <t>732726076525</t>
  </si>
  <si>
    <t>732726035768</t>
  </si>
  <si>
    <t>732726081208</t>
  </si>
  <si>
    <t>732726088054</t>
  </si>
  <si>
    <t>732726094123</t>
  </si>
  <si>
    <t>732726094130</t>
  </si>
  <si>
    <t>732726089556</t>
  </si>
  <si>
    <t>732726094147</t>
  </si>
  <si>
    <t>732726094161</t>
  </si>
  <si>
    <t>732726083653</t>
  </si>
  <si>
    <t>732726083660</t>
  </si>
  <si>
    <t>732726072664</t>
  </si>
  <si>
    <t>732726089303</t>
  </si>
  <si>
    <t>732726076969</t>
  </si>
  <si>
    <t>732726081246</t>
  </si>
  <si>
    <t>732726086715</t>
  </si>
  <si>
    <t>732726086722</t>
  </si>
  <si>
    <t>732726089327</t>
  </si>
  <si>
    <t>732726094208</t>
  </si>
  <si>
    <t>732726087125</t>
  </si>
  <si>
    <t>732726098589</t>
  </si>
  <si>
    <t>732726090163</t>
  </si>
  <si>
    <t>732726094215</t>
  </si>
  <si>
    <t>732726098596</t>
  </si>
  <si>
    <t>732726094253</t>
  </si>
  <si>
    <t>732726081291</t>
  </si>
  <si>
    <t>732726095403</t>
  </si>
  <si>
    <t>732726095410</t>
  </si>
  <si>
    <t>732726035195</t>
  </si>
  <si>
    <t>732726038745</t>
  </si>
  <si>
    <t>732726094239</t>
  </si>
  <si>
    <t>732726063723</t>
  </si>
  <si>
    <t>732726063716</t>
  </si>
  <si>
    <t>732726082120</t>
  </si>
  <si>
    <t>732726082137</t>
  </si>
  <si>
    <t>732726087170</t>
  </si>
  <si>
    <t>732726094246</t>
  </si>
  <si>
    <t>732726094772</t>
  </si>
  <si>
    <t>732726092129</t>
  </si>
  <si>
    <t>732726079151</t>
  </si>
  <si>
    <t>732726072688</t>
  </si>
  <si>
    <t>732726083547</t>
  </si>
  <si>
    <t>732726092389</t>
  </si>
  <si>
    <t>732726088665</t>
  </si>
  <si>
    <t>732726048102</t>
  </si>
  <si>
    <t>732726086975</t>
  </si>
  <si>
    <t>732726072695</t>
  </si>
  <si>
    <t>732726086050</t>
  </si>
  <si>
    <t>732726087071</t>
  </si>
  <si>
    <t>732726065956</t>
  </si>
  <si>
    <t>732726098619</t>
  </si>
  <si>
    <t>732726087088</t>
  </si>
  <si>
    <t>732726066007</t>
  </si>
  <si>
    <t>732726093928</t>
  </si>
  <si>
    <t>732726083998</t>
  </si>
  <si>
    <t>732726092105</t>
  </si>
  <si>
    <t>732726092112</t>
  </si>
  <si>
    <t>732726074453</t>
  </si>
  <si>
    <t>732726092440</t>
  </si>
  <si>
    <t>732726092457</t>
  </si>
  <si>
    <t>732726088757</t>
  </si>
  <si>
    <t>732726096011</t>
  </si>
  <si>
    <t>732726049093</t>
  </si>
  <si>
    <t>732726005723</t>
  </si>
  <si>
    <t>732726067455</t>
  </si>
  <si>
    <t>732726082410</t>
  </si>
  <si>
    <t>732726044210</t>
  </si>
  <si>
    <t>732726013179</t>
  </si>
  <si>
    <t>732726050433</t>
  </si>
  <si>
    <t>732726027541</t>
  </si>
  <si>
    <t>732726052062</t>
  </si>
  <si>
    <t>732726041677</t>
  </si>
  <si>
    <t>732726013186</t>
  </si>
  <si>
    <t>732726013193</t>
  </si>
  <si>
    <t>732726035164</t>
  </si>
  <si>
    <t>732726037120</t>
  </si>
  <si>
    <t>732726049239</t>
  </si>
  <si>
    <t>732726013216</t>
  </si>
  <si>
    <t>732726027558</t>
  </si>
  <si>
    <t>732726089044</t>
  </si>
  <si>
    <t>732726082823</t>
  </si>
  <si>
    <t>732726093775</t>
  </si>
  <si>
    <t>732726093782</t>
  </si>
  <si>
    <t>732726049253</t>
  </si>
  <si>
    <t>732726013773</t>
  </si>
  <si>
    <t>732726013780</t>
  </si>
  <si>
    <t>732726093799</t>
  </si>
  <si>
    <t>732726078727</t>
  </si>
  <si>
    <t>732726093805</t>
  </si>
  <si>
    <t>732726068247</t>
  </si>
  <si>
    <t>732726071322</t>
  </si>
  <si>
    <t>732726096318</t>
  </si>
  <si>
    <t>732726071353</t>
  </si>
  <si>
    <t>732726071377</t>
  </si>
  <si>
    <t>732726071384</t>
  </si>
  <si>
    <t>732726049864</t>
  </si>
  <si>
    <t>732726085602</t>
  </si>
  <si>
    <t>732726079373</t>
  </si>
  <si>
    <t>732726100626</t>
  </si>
  <si>
    <t>coral</t>
  </si>
  <si>
    <t>732726100060</t>
  </si>
  <si>
    <t>732726100084</t>
  </si>
  <si>
    <t>732726100602</t>
  </si>
  <si>
    <t>732726077249</t>
  </si>
  <si>
    <t>732726085060</t>
  </si>
  <si>
    <t>732726084353</t>
  </si>
  <si>
    <t>732726084377</t>
  </si>
  <si>
    <t>732726085077</t>
  </si>
  <si>
    <t>732726091771</t>
  </si>
  <si>
    <t>732726033054</t>
  </si>
  <si>
    <t>732726041998</t>
  </si>
  <si>
    <t>732726082496</t>
  </si>
  <si>
    <t>732726057340</t>
  </si>
  <si>
    <t>732726032897</t>
  </si>
  <si>
    <t>732726082502</t>
  </si>
  <si>
    <t>732726091023</t>
  </si>
  <si>
    <t>732726060661</t>
  </si>
  <si>
    <t>732726044913</t>
  </si>
  <si>
    <t>732726060678</t>
  </si>
  <si>
    <t>732726063730</t>
  </si>
  <si>
    <t>732726096387</t>
  </si>
  <si>
    <t>732726058361</t>
  </si>
  <si>
    <t>732726096394</t>
  </si>
  <si>
    <t>732726058385</t>
  </si>
  <si>
    <t>732726060531</t>
  </si>
  <si>
    <t>732726077126</t>
  </si>
  <si>
    <t>732726088696</t>
  </si>
  <si>
    <t>732726086531</t>
  </si>
  <si>
    <t>732726068308</t>
  </si>
  <si>
    <t>732726088979</t>
  </si>
  <si>
    <t>Rose Grnd. Bliss™ Parfuma® #28991</t>
  </si>
  <si>
    <t>creamypink/apricot, z5</t>
  </si>
  <si>
    <t>732726085091</t>
  </si>
  <si>
    <t>RSEGRDBPFG03R01MED</t>
  </si>
  <si>
    <t>Rose Shr. Pretty Polly® White #31106</t>
  </si>
  <si>
    <t>732726087521</t>
  </si>
  <si>
    <t>RSESHPEWG03R01MED</t>
  </si>
  <si>
    <t>fire engine red</t>
  </si>
  <si>
    <t>732726091016</t>
  </si>
  <si>
    <t>Order Date:</t>
  </si>
  <si>
    <t>Weigela fl. Fine Wine™</t>
  </si>
  <si>
    <t>732726056008</t>
  </si>
  <si>
    <t>WGLFLFIWG03NSMED</t>
  </si>
  <si>
    <t>Rose Cl. Don Juan</t>
  </si>
  <si>
    <t>732726029767</t>
  </si>
  <si>
    <t>RSECLMDNJG03R01MED</t>
  </si>
  <si>
    <t>Floribunda</t>
  </si>
  <si>
    <t>Rose Flor. Iceberg</t>
  </si>
  <si>
    <t>white, z6</t>
  </si>
  <si>
    <t>732726030077</t>
  </si>
  <si>
    <t>RSEFLRICBG03R01MED</t>
  </si>
  <si>
    <t>Grandiflora</t>
  </si>
  <si>
    <t>Rose Grnd. Love</t>
  </si>
  <si>
    <t>732726063648</t>
  </si>
  <si>
    <t>RSEGRDLVEG03R01MED</t>
  </si>
  <si>
    <t>Rose Shr. The Fairy</t>
  </si>
  <si>
    <t>732726033047</t>
  </si>
  <si>
    <t>RSESHTFRG03R01MED</t>
  </si>
  <si>
    <t>Apple Semi-Dwarf 'Pink Lady'</t>
  </si>
  <si>
    <t>732726096981</t>
  </si>
  <si>
    <t>APPSDPKLG05NSMED</t>
  </si>
  <si>
    <t xml:space="preserve">Emerging </t>
  </si>
  <si>
    <t>leafing out</t>
  </si>
  <si>
    <t xml:space="preserve">leafing out </t>
  </si>
  <si>
    <t>Rhodo. cat. Purpureum Elegans</t>
  </si>
  <si>
    <t>732726038288</t>
  </si>
  <si>
    <t>RHDCTPELG03NSMED</t>
  </si>
  <si>
    <t>3/4 Pot</t>
  </si>
  <si>
    <t>Emerging</t>
  </si>
  <si>
    <t>1/2 Pot</t>
  </si>
  <si>
    <t>Agastache aurantiaca Tango</t>
  </si>
  <si>
    <t>732726076594</t>
  </si>
  <si>
    <t>AGAARATGOG02NSMED</t>
  </si>
  <si>
    <t xml:space="preserve">Pot full </t>
  </si>
  <si>
    <t>Pot full</t>
  </si>
  <si>
    <t>pot full</t>
  </si>
  <si>
    <t xml:space="preserve">3/4 Pot, budding </t>
  </si>
  <si>
    <t xml:space="preserve">1/2 Pot </t>
  </si>
  <si>
    <t xml:space="preserve">3/4 Pot </t>
  </si>
  <si>
    <t xml:space="preserve">3/4 Pot, bud/bloom </t>
  </si>
  <si>
    <t xml:space="preserve">Pot full, budded </t>
  </si>
  <si>
    <t>Miscanthus sinensis 'Encore'</t>
  </si>
  <si>
    <t>732726099579</t>
  </si>
  <si>
    <t>MSCSNENCG03NSMED</t>
  </si>
  <si>
    <t>Grape</t>
  </si>
  <si>
    <t xml:space="preserve">Pot full, bud/bloom </t>
  </si>
  <si>
    <t xml:space="preserve">Pot full, budding </t>
  </si>
  <si>
    <t xml:space="preserve">Pot full,  bud/bloom </t>
  </si>
  <si>
    <t>18-20"</t>
  </si>
  <si>
    <t>22-24"</t>
  </si>
  <si>
    <t>36-40"</t>
  </si>
  <si>
    <t>20-22"</t>
  </si>
  <si>
    <t>24-26", prune marks</t>
  </si>
  <si>
    <t>24"</t>
  </si>
  <si>
    <t>15"</t>
  </si>
  <si>
    <t>18"+</t>
  </si>
  <si>
    <t>20-24"</t>
  </si>
  <si>
    <t>18-22"</t>
  </si>
  <si>
    <t>18-20", nice color</t>
  </si>
  <si>
    <t>15", leafed out</t>
  </si>
  <si>
    <t>22x24"</t>
  </si>
  <si>
    <t>Viburnum x burkwoodii</t>
  </si>
  <si>
    <t>732726042179</t>
  </si>
  <si>
    <t>VBRBRXXXG05NSMED</t>
  </si>
  <si>
    <t>13-16", leafing out</t>
  </si>
  <si>
    <t xml:space="preserve">Pot full,  budding </t>
  </si>
  <si>
    <t>3/4 pot</t>
  </si>
  <si>
    <t>Heuchera  City™ Rio</t>
  </si>
  <si>
    <t>732726096028</t>
  </si>
  <si>
    <t>HCHXXCTYG01NSMED</t>
  </si>
  <si>
    <t>Heuchera  Dressed Up™ Ball Gown</t>
  </si>
  <si>
    <t>732726099548</t>
  </si>
  <si>
    <t>HCHXXDPBG02NSMED</t>
  </si>
  <si>
    <t>Heuchera  Frosted Violet</t>
  </si>
  <si>
    <t>732726067288</t>
  </si>
  <si>
    <t>HCHXXFSVG02NSMED</t>
  </si>
  <si>
    <t>Heuchera  Mega Caramel®</t>
  </si>
  <si>
    <t>732726079601</t>
  </si>
  <si>
    <t>HCHXXMGAG02NSMED</t>
  </si>
  <si>
    <t>Heuchera  Midnight Rose</t>
  </si>
  <si>
    <t>732726073968</t>
  </si>
  <si>
    <t>HCHXXMHRG02NSMED</t>
  </si>
  <si>
    <t>Heuchera  Primo® Wild Rose</t>
  </si>
  <si>
    <t>732726083837</t>
  </si>
  <si>
    <t>HCHXXPWRG01NSMED</t>
  </si>
  <si>
    <t>Heuchera  Silver Scroll</t>
  </si>
  <si>
    <t>732726078697</t>
  </si>
  <si>
    <t>HCHXXSVLG01NSMED</t>
  </si>
  <si>
    <t>Heuchera americana Green Spice</t>
  </si>
  <si>
    <t>732726078680</t>
  </si>
  <si>
    <t>HCHAEGPCG01NSMED</t>
  </si>
  <si>
    <t>732726078888</t>
  </si>
  <si>
    <t>HCHAEPMPG01NSMED</t>
  </si>
  <si>
    <t>732726051683</t>
  </si>
  <si>
    <t>HCHMCNPLPG01NSMED</t>
  </si>
  <si>
    <t>Hosta  Royal Standard</t>
  </si>
  <si>
    <t>732726056077</t>
  </si>
  <si>
    <t>HSTXXRYDG01NSMED</t>
  </si>
  <si>
    <t>732726007185</t>
  </si>
  <si>
    <t>HSTXXRYDG02NSMED</t>
  </si>
  <si>
    <t>Hosta  Sum and Substance</t>
  </si>
  <si>
    <t>732726051836</t>
  </si>
  <si>
    <t>HSTXXSUBG02NSMED</t>
  </si>
  <si>
    <t>Hosta  'Vulcan'</t>
  </si>
  <si>
    <t>732726098275</t>
  </si>
  <si>
    <t>HSTXXVLCG02NSMED</t>
  </si>
  <si>
    <t>Pulmonaria  'Pretty in Pink'</t>
  </si>
  <si>
    <t>732726091351</t>
  </si>
  <si>
    <t>PULXXPYNG01NSMED</t>
  </si>
  <si>
    <t xml:space="preserve">Pot full,bud/bloom </t>
  </si>
  <si>
    <t>Festuca glauca 'Elijah Blue'</t>
  </si>
  <si>
    <t>Rose Mini Mandarin Sunblaze®</t>
  </si>
  <si>
    <t>732726071346</t>
  </si>
  <si>
    <t>RSEMINMDZG02R01MED</t>
  </si>
  <si>
    <t>Buxus  Green Mountain</t>
  </si>
  <si>
    <t>flushing</t>
  </si>
  <si>
    <t>732726034297</t>
  </si>
  <si>
    <t>BXSXXGMNG02NSMED</t>
  </si>
  <si>
    <t>Buxus  Green Velvet</t>
  </si>
  <si>
    <t>732726005228</t>
  </si>
  <si>
    <t>BXSXXGVLG02NSMED</t>
  </si>
  <si>
    <t>Buxus micro. kor. Franklin's Gem</t>
  </si>
  <si>
    <t>732726059467</t>
  </si>
  <si>
    <t>BXSMCRFKGG01NSMED</t>
  </si>
  <si>
    <t>PW Strawberry</t>
  </si>
  <si>
    <t>pot full, bud/bloom</t>
  </si>
  <si>
    <t>732726097032</t>
  </si>
  <si>
    <t>FGAANABDTG01NSMED</t>
  </si>
  <si>
    <t>Fragaria x ananassa 'Gasana'</t>
  </si>
  <si>
    <t>Strawberry</t>
  </si>
  <si>
    <t>732726095533</t>
  </si>
  <si>
    <t>FGAANAGSAG01NSMED</t>
  </si>
  <si>
    <t>Vitis labrusca 'Concord'</t>
  </si>
  <si>
    <t>1/2 Trellis</t>
  </si>
  <si>
    <t>732726095090</t>
  </si>
  <si>
    <t>VTSLBSCOOG02NSMED</t>
  </si>
  <si>
    <t>20-22", budded</t>
  </si>
  <si>
    <t>732726043114</t>
  </si>
  <si>
    <t>BXSXXGVLG03NSMED</t>
  </si>
  <si>
    <t>Buxus  Winter Gem</t>
  </si>
  <si>
    <t>732726042711</t>
  </si>
  <si>
    <t>BXSXXWGMG01NSMED</t>
  </si>
  <si>
    <t>732726038509</t>
  </si>
  <si>
    <t>BXSXXWGMG02NSMED</t>
  </si>
  <si>
    <t>732726052758</t>
  </si>
  <si>
    <t>BXSMCRFKGG03NSMED</t>
  </si>
  <si>
    <t>732726036987</t>
  </si>
  <si>
    <t>BXSMCRFKGG02NSMED</t>
  </si>
  <si>
    <t>Buxus micro. kor. Wintergreen</t>
  </si>
  <si>
    <t>732726037885</t>
  </si>
  <si>
    <t>BXSMCRKRWG02NSMED</t>
  </si>
  <si>
    <t>Buxus semp. 'Variegata'</t>
  </si>
  <si>
    <t>732726059474</t>
  </si>
  <si>
    <t>BXSSMVRGG02NSMED</t>
  </si>
  <si>
    <t>30-34"</t>
  </si>
  <si>
    <t>18-20", bloom</t>
  </si>
  <si>
    <t>12-15"</t>
  </si>
  <si>
    <t>20-22", nice color</t>
  </si>
  <si>
    <t>Allium  Serendipity</t>
  </si>
  <si>
    <t>732726088382</t>
  </si>
  <si>
    <t>AIMXXSNDG01NSMED</t>
  </si>
  <si>
    <t>732726051591</t>
  </si>
  <si>
    <t>ASBARNBVLG01NSMED</t>
  </si>
  <si>
    <t>Ceratostigma plumbaganoides</t>
  </si>
  <si>
    <t>732726076723</t>
  </si>
  <si>
    <t>CERPLUXXXG01NSMED</t>
  </si>
  <si>
    <t>Crocosmia  'George Davison'</t>
  </si>
  <si>
    <t>732726086555</t>
  </si>
  <si>
    <t>CRMXXGDVG01NSMED</t>
  </si>
  <si>
    <t>Crocosmia  'Jochem'</t>
  </si>
  <si>
    <t>732726099494</t>
  </si>
  <si>
    <t>CRMXXJCHG01NSMED</t>
  </si>
  <si>
    <t>Delosperma  Fire Spinner®</t>
  </si>
  <si>
    <t>732726072596</t>
  </si>
  <si>
    <t>DLMXXFSPG01NSMED</t>
  </si>
  <si>
    <t xml:space="preserve">pot full, bud/bloom </t>
  </si>
  <si>
    <t>Heuchera  Dolce® Cherry Truffles</t>
  </si>
  <si>
    <t>732726093119</t>
  </si>
  <si>
    <t>HCHXXDCHG01NSMED</t>
  </si>
  <si>
    <t>Heuchera  Primo® Pistachio Ambrosia</t>
  </si>
  <si>
    <t>732726097773</t>
  </si>
  <si>
    <t>HCHXXPTAG01NSMED</t>
  </si>
  <si>
    <t>Lilium  Oriental Big Smile</t>
  </si>
  <si>
    <t>732726100640</t>
  </si>
  <si>
    <t>LLMXXOBSG01NSMED</t>
  </si>
  <si>
    <t>Papaver orientalis Prince of Orange</t>
  </si>
  <si>
    <t>732726100718</t>
  </si>
  <si>
    <t>PPVORPFOG01NSMED</t>
  </si>
  <si>
    <t>Pot full, bloom to passing</t>
  </si>
  <si>
    <t xml:space="preserve">Pot  full </t>
  </si>
  <si>
    <t>Tiarella  'Cutting Edge'</t>
  </si>
  <si>
    <t>732726089716</t>
  </si>
  <si>
    <t>TRLXXCDGG01NSMED</t>
  </si>
  <si>
    <t>Carex pensylvanica</t>
  </si>
  <si>
    <t>732726080768</t>
  </si>
  <si>
    <t>CRXPNSXXXG01NSMED</t>
  </si>
  <si>
    <t>Climbers</t>
  </si>
  <si>
    <t>Rose Cl. Blaze</t>
  </si>
  <si>
    <t>732726029743</t>
  </si>
  <si>
    <t>RSECLMBLZG03R01MED</t>
  </si>
  <si>
    <t>Rose Mini Red Sunblaze®</t>
  </si>
  <si>
    <t>dark red, z5</t>
  </si>
  <si>
    <t>732726071360</t>
  </si>
  <si>
    <t>RSEMINRSZG02R01MED</t>
  </si>
  <si>
    <t>Rose Shr. Pretty Polly® Pink PPAF</t>
  </si>
  <si>
    <t>732726087514</t>
  </si>
  <si>
    <t>RSESHPEYG03R01MED</t>
  </si>
  <si>
    <t>Rose Shr. Sea Foam</t>
  </si>
  <si>
    <t>732726033009</t>
  </si>
  <si>
    <t>RSESHSFMG03R01MED</t>
  </si>
  <si>
    <t>Vitis labrusca 'Reliance'</t>
  </si>
  <si>
    <t>1/2 Tellis</t>
  </si>
  <si>
    <t>732726068568</t>
  </si>
  <si>
    <t>VTSLBSRLCG02NSMED</t>
  </si>
  <si>
    <t xml:space="preserve">leafed out </t>
  </si>
  <si>
    <t>Prebook Now!</t>
  </si>
  <si>
    <t xml:space="preserve">                Nature's Classics Rose Collection </t>
  </si>
  <si>
    <t>Fragaria x ananassa 'Berried Treasure® Pink'</t>
  </si>
  <si>
    <t>Please order in Quantities of 5</t>
  </si>
  <si>
    <t>Fragaria x ananassa 'Allstar'</t>
  </si>
  <si>
    <t>732726097025</t>
  </si>
  <si>
    <t>FGAANAASAG01NSMED</t>
  </si>
  <si>
    <t xml:space="preserve">Leafed Out, bud/bloom </t>
  </si>
  <si>
    <t>Rubus  Baby Cakes® #27032</t>
  </si>
  <si>
    <t>Blackberry, thornless</t>
  </si>
  <si>
    <t xml:space="preserve">Bushel and Berry™, Pot full, budding </t>
  </si>
  <si>
    <t>732726086807</t>
  </si>
  <si>
    <t>RUBBBBYKG02NSMED</t>
  </si>
  <si>
    <t xml:space="preserve">24-26", bloom  </t>
  </si>
  <si>
    <t>Budd. dav. Lo &amp; Behold® Blue Chip</t>
  </si>
  <si>
    <t>Leafed out</t>
  </si>
  <si>
    <t>732726065574</t>
  </si>
  <si>
    <t>BDDDVLBDG02NSMED</t>
  </si>
  <si>
    <t>Buddleia  Miss Molly</t>
  </si>
  <si>
    <t>732726086135</t>
  </si>
  <si>
    <t>BDDXXMLLG03NSMED</t>
  </si>
  <si>
    <t>Buddleia  Miss Pearl</t>
  </si>
  <si>
    <t>732726091061</t>
  </si>
  <si>
    <t>BDDXXMPRG03NSMED</t>
  </si>
  <si>
    <t>Buddleia dav. Black Knight</t>
  </si>
  <si>
    <t>732726004542</t>
  </si>
  <si>
    <t>BDDDVBLNG03NSMED</t>
  </si>
  <si>
    <t>Buddleia dav. Pink Delight</t>
  </si>
  <si>
    <t>732726004597</t>
  </si>
  <si>
    <t>BDDDVPDLG03NSMED</t>
  </si>
  <si>
    <t>732726005129</t>
  </si>
  <si>
    <t>BXSXXGMNG01NSMED</t>
  </si>
  <si>
    <t>flushing, 15"+</t>
  </si>
  <si>
    <t>flushing, 12"+</t>
  </si>
  <si>
    <t>flushing, 13-15"</t>
  </si>
  <si>
    <t>732726005204</t>
  </si>
  <si>
    <t>BXSXXGVLG01NSMED</t>
  </si>
  <si>
    <t>flushing, 12"</t>
  </si>
  <si>
    <t>flushing, 15"</t>
  </si>
  <si>
    <t>flushing, 14"</t>
  </si>
  <si>
    <t xml:space="preserve">18-24", leafed out </t>
  </si>
  <si>
    <t>732726038592</t>
  </si>
  <si>
    <t>ENYAACMPG03NSMED</t>
  </si>
  <si>
    <t>732726056312</t>
  </si>
  <si>
    <t>ENYAACMPG07NSMED</t>
  </si>
  <si>
    <t xml:space="preserve">22-26", leafed out </t>
  </si>
  <si>
    <t xml:space="preserve">15-18", fresh growth </t>
  </si>
  <si>
    <t>15-18"+, fresh growth</t>
  </si>
  <si>
    <t>24", fresh growth</t>
  </si>
  <si>
    <t xml:space="preserve">15", fresh growth </t>
  </si>
  <si>
    <t>15"+, fresh growth</t>
  </si>
  <si>
    <t>18-24", fresh growth</t>
  </si>
  <si>
    <t>Microbiota decussata</t>
  </si>
  <si>
    <t>732726013087</t>
  </si>
  <si>
    <t>MCRDCSXXXG02NSMED</t>
  </si>
  <si>
    <t>Picea glauca Conica</t>
  </si>
  <si>
    <t>30-36"</t>
  </si>
  <si>
    <t xml:space="preserve">18-24", new growth </t>
  </si>
  <si>
    <t>732726044623</t>
  </si>
  <si>
    <t>PCAGLCNCG03NSMED</t>
  </si>
  <si>
    <t>leafing out, budded</t>
  </si>
  <si>
    <t>Rosa rugosa</t>
  </si>
  <si>
    <t>732726016828</t>
  </si>
  <si>
    <t>RSARGXXXG03NSMED</t>
  </si>
  <si>
    <t>Rosa rugosa Alba</t>
  </si>
  <si>
    <t>732726016774</t>
  </si>
  <si>
    <t>RSARGALBG03NSMED</t>
  </si>
  <si>
    <t xml:space="preserve">18", leafed out </t>
  </si>
  <si>
    <t>Spiraea japonica 'Neon Flash'</t>
  </si>
  <si>
    <t>732726022454</t>
  </si>
  <si>
    <t>SPABMNFLG03NSMED</t>
  </si>
  <si>
    <t>15-18", leafed out</t>
  </si>
  <si>
    <t>Syringa  Baby Kim®</t>
  </si>
  <si>
    <t>732726090354</t>
  </si>
  <si>
    <t>SYRXXKIMG03NSMED</t>
  </si>
  <si>
    <t>Syringa meyeri 'Palibin'</t>
  </si>
  <si>
    <t>732726034075</t>
  </si>
  <si>
    <t>SYRMYPLBG03NSMED</t>
  </si>
  <si>
    <t xml:space="preserve">24-30", fresh growth </t>
  </si>
  <si>
    <t>Campsis Bloomables® Summer Jazz™ Sunrise Gold</t>
  </si>
  <si>
    <t xml:space="preserve"> Emerging</t>
  </si>
  <si>
    <t>732726097674</t>
  </si>
  <si>
    <t>CAMXXSJGG03NSMED</t>
  </si>
  <si>
    <t>Campsis radicans Flamenco</t>
  </si>
  <si>
    <t>732726088559</t>
  </si>
  <si>
    <t>CAMRCNFMCG02NSMED</t>
  </si>
  <si>
    <t xml:space="preserve">Trellis full </t>
  </si>
  <si>
    <t>Alcea ficifolia 'Las Vegas'</t>
  </si>
  <si>
    <t>732726097704</t>
  </si>
  <si>
    <t>ALCFCFLSVG01NSMED</t>
  </si>
  <si>
    <t>Alcea rosea Fiesta Time™</t>
  </si>
  <si>
    <t>732726091856</t>
  </si>
  <si>
    <t>ALCRSFTMG01NSMED</t>
  </si>
  <si>
    <t>Anemone  Fall in Love™ 'Sweetly'</t>
  </si>
  <si>
    <t>732726088603</t>
  </si>
  <si>
    <t>ANMXXFLWG01NSMED</t>
  </si>
  <si>
    <t xml:space="preserve">Pot full, bud/bloom to passing </t>
  </si>
  <si>
    <t>Coreopsis verticillata Moonbeam</t>
  </si>
  <si>
    <t>732726005679</t>
  </si>
  <si>
    <t>CROVRMNBG02NSMED</t>
  </si>
  <si>
    <t>Delph.  New Millennium™ Pagan Purples</t>
  </si>
  <si>
    <t>732726100695</t>
  </si>
  <si>
    <t>DLPXXNPGG02NSMED</t>
  </si>
  <si>
    <t>Delph.  New Millennium™ Pink Punch</t>
  </si>
  <si>
    <t>732726086982</t>
  </si>
  <si>
    <t>DLPXXNPPG02NSMED</t>
  </si>
  <si>
    <t>732726091276</t>
  </si>
  <si>
    <t>ECHPRPWBG02NSMED</t>
  </si>
  <si>
    <t>Heuchera  Berry Smoothie</t>
  </si>
  <si>
    <t>732726080898</t>
  </si>
  <si>
    <t>HCHXXBYMG02NSMED</t>
  </si>
  <si>
    <t>Heuchera  Grape Expectations</t>
  </si>
  <si>
    <t>732726093133</t>
  </si>
  <si>
    <t>HCHXXGPXG02NSMED</t>
  </si>
  <si>
    <t>Hosta  Abiqua Drinking Gourd</t>
  </si>
  <si>
    <t>732726098237</t>
  </si>
  <si>
    <t>HSTXXADKG02NSMED</t>
  </si>
  <si>
    <t>Lavandula angus. 'Hidcote Blue'</t>
  </si>
  <si>
    <t>732726036000</t>
  </si>
  <si>
    <t>LVNAGHBLG01NSMED</t>
  </si>
  <si>
    <t>Lavandula x inter. 'Provence'</t>
  </si>
  <si>
    <t>732726053748</t>
  </si>
  <si>
    <t>LVNINPVNG01NSMED</t>
  </si>
  <si>
    <t>Nepeta x faassenii 'Junior Walker' ™</t>
  </si>
  <si>
    <t>732726072626</t>
  </si>
  <si>
    <t>NEPFAAJNWG01NSMED</t>
  </si>
  <si>
    <t>732726072633</t>
  </si>
  <si>
    <t>NEPFAAJNWG02NSMED</t>
  </si>
  <si>
    <t xml:space="preserve">Pot full budding </t>
  </si>
  <si>
    <t>Nepeta x faassenii 'Walker's Low'</t>
  </si>
  <si>
    <t>732726049246</t>
  </si>
  <si>
    <t>NEPFAAWALG01NSMED</t>
  </si>
  <si>
    <t>732726048607</t>
  </si>
  <si>
    <t>NEPFAAWALG02NSMED</t>
  </si>
  <si>
    <t>Papaver orientalis Beauty of Livermere</t>
  </si>
  <si>
    <t>732726100701</t>
  </si>
  <si>
    <t>PPVORBFLG01NSMED</t>
  </si>
  <si>
    <t>Perovskia atriplicifolia 'Crazy Blue'</t>
  </si>
  <si>
    <t>732726081154</t>
  </si>
  <si>
    <t>PRKATLCRZG02NSMED</t>
  </si>
  <si>
    <t xml:space="preserve">Pot full, bloom to passing </t>
  </si>
  <si>
    <t>Scabiosa colum. Flutter ™ 'Deep Blue' PPAF</t>
  </si>
  <si>
    <t>732726081185</t>
  </si>
  <si>
    <t>SCBCBFDBG01NSMED</t>
  </si>
  <si>
    <t>3/4/ Pot</t>
  </si>
  <si>
    <t>16-18"</t>
  </si>
  <si>
    <t xml:space="preserve">Pot full, plumes </t>
  </si>
  <si>
    <t>732726086197</t>
  </si>
  <si>
    <t>FSTGLGEBG02NSMED</t>
  </si>
  <si>
    <t>14-18"</t>
  </si>
  <si>
    <t>6-10"</t>
  </si>
  <si>
    <t>Rose O.F. Pink Pavement</t>
  </si>
  <si>
    <t>rose pink, z3</t>
  </si>
  <si>
    <t>732726085596</t>
  </si>
  <si>
    <t>RSEOLFPVMG03R01MED</t>
  </si>
  <si>
    <t>new crop</t>
  </si>
  <si>
    <t>Syringa  Bloomerang® Dark Purple</t>
  </si>
  <si>
    <t>SYRXXBDPG03NSMED</t>
  </si>
  <si>
    <t>HYDMCBMRG03NSMED</t>
  </si>
  <si>
    <t>Hydrangea macrop. Bloomstruck™</t>
  </si>
  <si>
    <t>HYDMCBOMG03NSMED</t>
  </si>
  <si>
    <t>pink blush, sweet-tart, z5</t>
  </si>
  <si>
    <t>bud/bloom</t>
  </si>
  <si>
    <t>Pot full, bud/bloom, berries</t>
  </si>
  <si>
    <t xml:space="preserve">pot full, bud/bloom, berries </t>
  </si>
  <si>
    <t>Vaccinium angustifolium</t>
  </si>
  <si>
    <t>Blueberry</t>
  </si>
  <si>
    <t xml:space="preserve">Leafed out,  bud/bloom </t>
  </si>
  <si>
    <t>732726084469</t>
  </si>
  <si>
    <t>VCCAGSXXXG03NSMED</t>
  </si>
  <si>
    <t>18", bloom to passing</t>
  </si>
  <si>
    <t>18-20", bloom to passing</t>
  </si>
  <si>
    <t>26-28", bloom to passing</t>
  </si>
  <si>
    <t>26-28", passing bloom</t>
  </si>
  <si>
    <t>Azalea Ev. Stewartstonian</t>
  </si>
  <si>
    <t>16-18", passing bloom</t>
  </si>
  <si>
    <t>732726002890</t>
  </si>
  <si>
    <t>AZLEVSWNG03NSMED</t>
  </si>
  <si>
    <t>Buddleia  CranRazz</t>
  </si>
  <si>
    <t>732726084612</t>
  </si>
  <si>
    <t>BDDXXCZZG03NSMED</t>
  </si>
  <si>
    <t>Leafed  out</t>
  </si>
  <si>
    <t xml:space="preserve">18", leafing out </t>
  </si>
  <si>
    <t>Hyd. pani. Pinky Winky® ('DVPpinky') Tree Form</t>
  </si>
  <si>
    <t>732726084483</t>
  </si>
  <si>
    <t>HYDPNCPWTG07NSMED</t>
  </si>
  <si>
    <t>18", full</t>
  </si>
  <si>
    <t>15"-18"</t>
  </si>
  <si>
    <t xml:space="preserve">18-20", passing bloom </t>
  </si>
  <si>
    <t xml:space="preserve">leafed out,  budding </t>
  </si>
  <si>
    <t>12"</t>
  </si>
  <si>
    <t xml:space="preserve">past bloom </t>
  </si>
  <si>
    <t>12-15", bloom</t>
  </si>
  <si>
    <t>20-24", budded</t>
  </si>
  <si>
    <t xml:space="preserve">18-24", bloom </t>
  </si>
  <si>
    <t xml:space="preserve">24-30" , budded </t>
  </si>
  <si>
    <t xml:space="preserve">18"+, budded </t>
  </si>
  <si>
    <t>18", budded</t>
  </si>
  <si>
    <t xml:space="preserve">18", budded </t>
  </si>
  <si>
    <t xml:space="preserve">13-15", budding </t>
  </si>
  <si>
    <t>15-18", budding</t>
  </si>
  <si>
    <t xml:space="preserve">bud/bloom </t>
  </si>
  <si>
    <t>Thuja occ. Bobazam Mr. Bowling Ball®</t>
  </si>
  <si>
    <t>732726059306</t>
  </si>
  <si>
    <t>THJOCMBBG02NSMED</t>
  </si>
  <si>
    <t>Thuja occidentalis Firechief™</t>
  </si>
  <si>
    <t>732726078635</t>
  </si>
  <si>
    <t>THJOCFHFG03NSMED</t>
  </si>
  <si>
    <t>Thuja occidentalis Smaragd</t>
  </si>
  <si>
    <t>30"+</t>
  </si>
  <si>
    <t>732726042742</t>
  </si>
  <si>
    <t>THJOCSMRG05NSMED</t>
  </si>
  <si>
    <t xml:space="preserve">15-18", budding </t>
  </si>
  <si>
    <t>18-22", leafing out, bud/bloom</t>
  </si>
  <si>
    <t>15-18", leafing out, budding</t>
  </si>
  <si>
    <t>Weigela fl. Very Fine Wine®</t>
  </si>
  <si>
    <t>732726095045</t>
  </si>
  <si>
    <t>WGLFLVFWG03NSMED</t>
  </si>
  <si>
    <t>Clematis  Dr. Ruppel</t>
  </si>
  <si>
    <t xml:space="preserve">Trellis full, bud/bloom </t>
  </si>
  <si>
    <t>732726048751</t>
  </si>
  <si>
    <t>CMAXXDRRG02NSMED</t>
  </si>
  <si>
    <t xml:space="preserve">Trellis full, budded </t>
  </si>
  <si>
    <t>Clematis  x Comtesse de Bouchard</t>
  </si>
  <si>
    <t xml:space="preserve">Trellis full, budding </t>
  </si>
  <si>
    <t>732726038530</t>
  </si>
  <si>
    <t>CMAXXCDBG02NSMED</t>
  </si>
  <si>
    <t>Clematis x jackmanii Superba</t>
  </si>
  <si>
    <t>732726029576</t>
  </si>
  <si>
    <t>CMAJCKSPBG02NSMED</t>
  </si>
  <si>
    <t>Wisteria frutescens Amethyst Falls</t>
  </si>
  <si>
    <t>3/4 Trellis</t>
  </si>
  <si>
    <t>732726083684</t>
  </si>
  <si>
    <t>WSRFRUAMFG02NSMED</t>
  </si>
  <si>
    <t>Wisteria frutescens Longwood Purple</t>
  </si>
  <si>
    <t xml:space="preserve">3/4 Trellis,  budding </t>
  </si>
  <si>
    <t>732726098602</t>
  </si>
  <si>
    <t>WSRFRULWPG03NSMED</t>
  </si>
  <si>
    <t>Alcea rosea Black Knight</t>
  </si>
  <si>
    <t>732726086425</t>
  </si>
  <si>
    <t>ALCRSBLNG01NSMED</t>
  </si>
  <si>
    <t>732726035362</t>
  </si>
  <si>
    <t>ARESCMSLVG01NSMED</t>
  </si>
  <si>
    <t>732726051645</t>
  </si>
  <si>
    <t>ASBCHVISG01NSMED</t>
  </si>
  <si>
    <t>Astilbe chin. Visions in Pink</t>
  </si>
  <si>
    <t>732726065499</t>
  </si>
  <si>
    <t>ASBCHVPKG01NSMED</t>
  </si>
  <si>
    <t>Astilbe chin. Visions in White</t>
  </si>
  <si>
    <t>732726065536</t>
  </si>
  <si>
    <t>ASBCHVWHG01NSMED</t>
  </si>
  <si>
    <t>Delosperma  Red Mountain® Flame</t>
  </si>
  <si>
    <t>732726092600</t>
  </si>
  <si>
    <t>DLMXXRMFG01NSMED</t>
  </si>
  <si>
    <t>Dianthus  Odessa® 'Bling Bling'</t>
  </si>
  <si>
    <t>732726089747</t>
  </si>
  <si>
    <t>DNTXXOBBG01NSMED</t>
  </si>
  <si>
    <t>Pot full, bud/bloom Prime!</t>
  </si>
  <si>
    <t>Echin. x hybrida Sombrero™ 'Granada Gold'</t>
  </si>
  <si>
    <t>732726092938</t>
  </si>
  <si>
    <t>ECHHBSGOG01NSMED</t>
  </si>
  <si>
    <t>Gaillardia aris. Spintop™ Orange Halo</t>
  </si>
  <si>
    <t>732726086616</t>
  </si>
  <si>
    <t>GLLARSSOHG01NSMED</t>
  </si>
  <si>
    <t>Gaillardia aris. Spintop™ Red Starburst</t>
  </si>
  <si>
    <t xml:space="preserve">3/4 Pot, budded </t>
  </si>
  <si>
    <t>732726086623</t>
  </si>
  <si>
    <t>GLLARSSRSG01NSMED</t>
  </si>
  <si>
    <t>Gaillardia aris. Spintop™ Yellow Touch</t>
  </si>
  <si>
    <t>732726088269</t>
  </si>
  <si>
    <t>GLLARSYLTG01NSMED</t>
  </si>
  <si>
    <t>Pot full. Bud/bloom</t>
  </si>
  <si>
    <t>732726079953</t>
  </si>
  <si>
    <t>PENLFRMJEG02NSMED</t>
  </si>
  <si>
    <t>Phlox subulata 'Emerald Blue'</t>
  </si>
  <si>
    <t>732726039179</t>
  </si>
  <si>
    <t>PHXSUBEMBG01NSMED</t>
  </si>
  <si>
    <t>16-20"</t>
  </si>
  <si>
    <t>26-32"</t>
  </si>
  <si>
    <t>26-30"</t>
  </si>
  <si>
    <t>22-26"</t>
  </si>
  <si>
    <t>10-14"</t>
  </si>
  <si>
    <t>Panicum virgatum 'Shenandoah'</t>
  </si>
  <si>
    <t xml:space="preserve"> 16-20"</t>
  </si>
  <si>
    <t>732726035201</t>
  </si>
  <si>
    <t>PANVRTSHHG03NSMED</t>
  </si>
  <si>
    <t>14-20"</t>
  </si>
  <si>
    <t>Sorghastrum nutans 'Golden Sunset'™</t>
  </si>
  <si>
    <t>732726094185</t>
  </si>
  <si>
    <t>SRGNTNGSTG03NSMED</t>
  </si>
  <si>
    <t>Apple Semi-Dwarf 'Braeburn'</t>
  </si>
  <si>
    <t>red, tangy, z5</t>
  </si>
  <si>
    <t>732726096783</t>
  </si>
  <si>
    <t>APPSDBRBG05NSMED</t>
  </si>
  <si>
    <t>Apple Semi-Dwarf 'Cortland'</t>
  </si>
  <si>
    <t>heirloom, bright red, z4</t>
  </si>
  <si>
    <t>732726077591</t>
  </si>
  <si>
    <t>APPSDCORG05NSMED</t>
  </si>
  <si>
    <t>Apple Semi-Dwarf 'Empire'</t>
  </si>
  <si>
    <t>red, sweet, z4</t>
  </si>
  <si>
    <t>732726096998</t>
  </si>
  <si>
    <t>APPSDEMPG05NSMED</t>
  </si>
  <si>
    <t>Apple Semi-Dwarf 'Fuji'</t>
  </si>
  <si>
    <t>reddish pink, crisp, juicy z4</t>
  </si>
  <si>
    <t>732726078079</t>
  </si>
  <si>
    <t>APPSDFUJG05NSMED</t>
  </si>
  <si>
    <t>Apple Semi-Dwarf 'Honeycrisp'</t>
  </si>
  <si>
    <t>red, crisp, juicy, z3</t>
  </si>
  <si>
    <t>732726077638</t>
  </si>
  <si>
    <t>APPSDHONG05NSMED</t>
  </si>
  <si>
    <t>Cherry Semi-Dwarf 'Montmorency'(sour)</t>
  </si>
  <si>
    <t>tart, bright red, z4</t>
  </si>
  <si>
    <t>732726077690</t>
  </si>
  <si>
    <t>CHRSDMNMG05NSMED</t>
  </si>
  <si>
    <t>Festuca glauca 'Boulder Blue'</t>
  </si>
  <si>
    <t>blue, z4</t>
  </si>
  <si>
    <t>FSTGLBDBG01NSMED</t>
  </si>
  <si>
    <t>FSTGLGEBG01NSMED</t>
  </si>
  <si>
    <t>FSTGLBDBG02NSMED</t>
  </si>
  <si>
    <t>Pot full. budding</t>
  </si>
  <si>
    <t>18", leafing out, few blooms</t>
  </si>
  <si>
    <r>
      <t xml:space="preserve">Leucanthemum  Amazing Daisies® </t>
    </r>
    <r>
      <rPr>
        <sz val="11"/>
        <rFont val="Arial"/>
        <family val="2"/>
      </rPr>
      <t>'Marshmallow'</t>
    </r>
  </si>
  <si>
    <t>Current Availability for the Week of  April 30,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</si>
</sst>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164" formatCode="&quot;$&quot;#,##0.00"/>
    <numFmt numFmtId="165" formatCode="#\-#####\-#####\-#"/>
    <numFmt numFmtId="166" formatCode="m/d/yy"/>
    <numFmt numFmtId="167" formatCode="00000"/>
    <numFmt numFmtId="168" formatCode="[&lt;=9999999]###\-####;\(###\)\ ###\-####"/>
    <numFmt numFmtId="169" formatCode="0.000"/>
    <numFmt numFmtId="170" formatCode="[$-F800]dddd\,\ mmmm\ dd\,\ yyyy"/>
  </numFmts>
  <fonts count="11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3"/>
      <color indexed="8"/>
      <name val="Arial"/>
      <family val="2"/>
    </font>
    <font>
      <sz val="11"/>
      <color indexed="8"/>
      <name val="ARIAL"/>
      <family val="2"/>
    </font>
    <font>
      <sz val="12"/>
      <color indexed="8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34"/>
      <name val="Arial"/>
      <family val="2"/>
    </font>
    <font>
      <sz val="48"/>
      <name val="Arial"/>
      <family val="2"/>
    </font>
    <font>
      <sz val="26"/>
      <name val="Arial"/>
      <family val="2"/>
    </font>
    <font>
      <sz val="16"/>
      <name val="Arial"/>
      <family val="2"/>
    </font>
    <font>
      <sz val="16"/>
      <color indexed="8"/>
      <name val="Arial"/>
      <family val="2"/>
    </font>
    <font>
      <sz val="18"/>
      <name val="Arial"/>
      <family val="2"/>
    </font>
    <font>
      <i/>
      <sz val="14"/>
      <name val="Arial"/>
      <family val="2"/>
    </font>
    <font>
      <sz val="13"/>
      <name val="Arial"/>
      <family val="2"/>
    </font>
    <font>
      <sz val="26"/>
      <name val="ZapfChan MdIt BT"/>
    </font>
    <font>
      <sz val="26"/>
      <name val="ZapfChan MdIt BT"/>
      <family val="4"/>
    </font>
    <font>
      <sz val="10"/>
      <name val="Arial"/>
      <family val="2"/>
    </font>
    <font>
      <sz val="10"/>
      <name val="Arial"/>
      <family val="2"/>
    </font>
    <font>
      <sz val="18"/>
      <color indexed="8"/>
      <name val="Arial"/>
      <family val="2"/>
    </font>
    <font>
      <i/>
      <sz val="16"/>
      <color indexed="8"/>
      <name val="Arial"/>
      <family val="2"/>
    </font>
    <font>
      <i/>
      <sz val="10"/>
      <color indexed="8"/>
      <name val="Arial"/>
      <family val="2"/>
    </font>
    <font>
      <sz val="16"/>
      <color indexed="8"/>
      <name val="Monotype Corsiva"/>
      <family val="4"/>
    </font>
    <font>
      <sz val="16"/>
      <color indexed="8"/>
      <name val="Verdana"/>
      <family val="2"/>
    </font>
    <font>
      <sz val="8"/>
      <color indexed="8"/>
      <name val="Verdana"/>
      <family val="2"/>
    </font>
    <font>
      <sz val="48"/>
      <color indexed="10"/>
      <name val="Monotype Corsiva"/>
      <family val="4"/>
    </font>
    <font>
      <sz val="22"/>
      <name val="Arial"/>
      <family val="2"/>
    </font>
    <font>
      <sz val="14"/>
      <name val="Arial"/>
      <family val="2"/>
    </font>
    <font>
      <b/>
      <sz val="28"/>
      <name val="Monotype Corsiva"/>
      <family val="4"/>
    </font>
    <font>
      <b/>
      <sz val="10"/>
      <name val="Arial"/>
      <family val="2"/>
    </font>
    <font>
      <b/>
      <sz val="28"/>
      <name val="Arial"/>
      <family val="2"/>
    </font>
    <font>
      <b/>
      <sz val="36"/>
      <name val="Monotype Corsiva"/>
      <family val="4"/>
    </font>
    <font>
      <sz val="11"/>
      <name val="Arial"/>
      <family val="2"/>
    </font>
    <font>
      <sz val="11"/>
      <name val="Bookman Old Style"/>
      <family val="1"/>
    </font>
    <font>
      <b/>
      <sz val="48"/>
      <name val="Monotype Corsiva"/>
      <family val="4"/>
    </font>
    <font>
      <i/>
      <sz val="24"/>
      <name val="Bookman Old Style"/>
      <family val="1"/>
    </font>
    <font>
      <sz val="72"/>
      <color indexed="8"/>
      <name val="Arial"/>
      <family val="2"/>
    </font>
    <font>
      <b/>
      <sz val="18"/>
      <name val="Monotype Corsiva"/>
      <family val="4"/>
    </font>
    <font>
      <b/>
      <i/>
      <sz val="36"/>
      <name val="Monotype Corsiva"/>
      <family val="4"/>
    </font>
    <font>
      <b/>
      <sz val="26"/>
      <name val="Monotype Corsiva"/>
      <family val="4"/>
    </font>
    <font>
      <b/>
      <i/>
      <sz val="24"/>
      <color indexed="8"/>
      <name val="Monotype Corsiva"/>
      <family val="4"/>
    </font>
    <font>
      <u/>
      <sz val="10"/>
      <color theme="10"/>
      <name val="Arial"/>
      <family val="2"/>
    </font>
    <font>
      <b/>
      <sz val="13"/>
      <name val="Arial"/>
      <family val="2"/>
    </font>
    <font>
      <b/>
      <sz val="48"/>
      <name val="Matura MT Script Capitals"/>
      <family val="4"/>
    </font>
    <font>
      <sz val="14"/>
      <color indexed="8"/>
      <name val="Arial"/>
      <family val="2"/>
    </font>
    <font>
      <b/>
      <sz val="14"/>
      <color indexed="8"/>
      <name val="Monotype Corsiva"/>
      <family val="4"/>
    </font>
    <font>
      <u/>
      <sz val="18"/>
      <color theme="10"/>
      <name val="Arial"/>
      <family val="2"/>
    </font>
    <font>
      <sz val="14"/>
      <name val="Bookman Old Style"/>
      <family val="1"/>
    </font>
    <font>
      <b/>
      <sz val="14"/>
      <color rgb="FFFF0000"/>
      <name val="Arial"/>
      <family val="2"/>
    </font>
    <font>
      <u/>
      <sz val="38"/>
      <color rgb="FFFF0000"/>
      <name val="Arial"/>
      <family val="2"/>
    </font>
    <font>
      <u/>
      <sz val="38"/>
      <color theme="2" tint="-0.749992370372631"/>
      <name val="Arial"/>
      <family val="2"/>
    </font>
    <font>
      <i/>
      <sz val="14"/>
      <name val="Bookman Old Style"/>
      <family val="1"/>
    </font>
    <font>
      <i/>
      <sz val="14"/>
      <color indexed="8"/>
      <name val="Arial"/>
      <family val="2"/>
    </font>
    <font>
      <sz val="14"/>
      <color indexed="8"/>
      <name val="Verdana"/>
      <family val="2"/>
    </font>
    <font>
      <b/>
      <sz val="14"/>
      <name val="Monotype Corsiva"/>
      <family val="4"/>
    </font>
    <font>
      <sz val="11"/>
      <color indexed="8"/>
      <name val="Verdana"/>
      <family val="2"/>
    </font>
    <font>
      <b/>
      <sz val="11"/>
      <name val="Monotype Corsiva"/>
      <family val="4"/>
    </font>
    <font>
      <b/>
      <sz val="11"/>
      <name val="Arial"/>
      <family val="2"/>
    </font>
    <font>
      <b/>
      <sz val="12"/>
      <color rgb="FFFF0000"/>
      <name val="Arial"/>
      <family val="2"/>
    </font>
    <font>
      <b/>
      <sz val="11"/>
      <color rgb="FFFF0000"/>
      <name val="Arial"/>
      <family val="2"/>
    </font>
    <font>
      <b/>
      <i/>
      <sz val="24"/>
      <color rgb="FFFF0000"/>
      <name val="Bookman Old Style"/>
      <family val="1"/>
    </font>
    <font>
      <b/>
      <sz val="10"/>
      <color rgb="FFFF0000"/>
      <name val="Arial"/>
      <family val="2"/>
    </font>
    <font>
      <b/>
      <sz val="12"/>
      <color rgb="FFFF0000"/>
      <name val="Verdana"/>
      <family val="2"/>
    </font>
    <font>
      <b/>
      <sz val="16"/>
      <color rgb="FFFF0000"/>
      <name val="Verdana"/>
      <family val="2"/>
    </font>
    <font>
      <b/>
      <sz val="26"/>
      <color rgb="FFFF0000"/>
      <name val="Arial"/>
      <family val="2"/>
    </font>
    <font>
      <b/>
      <sz val="13"/>
      <color rgb="FFFF0000"/>
      <name val="Arial"/>
      <family val="2"/>
    </font>
    <font>
      <b/>
      <sz val="14"/>
      <color indexed="8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sz val="14"/>
      <color theme="0"/>
      <name val="Arial"/>
      <family val="2"/>
    </font>
    <font>
      <b/>
      <i/>
      <sz val="14"/>
      <color rgb="FFC00000"/>
      <name val="Arial"/>
      <family val="2"/>
    </font>
    <font>
      <sz val="14"/>
      <color theme="1"/>
      <name val="Arial"/>
      <family val="2"/>
    </font>
    <font>
      <sz val="11"/>
      <name val="ZapfChan MdIt BT"/>
    </font>
    <font>
      <b/>
      <i/>
      <sz val="11"/>
      <color indexed="8"/>
      <name val="Monotype Corsiva"/>
      <family val="4"/>
    </font>
    <font>
      <i/>
      <sz val="11"/>
      <name val="Bookman Old Style"/>
      <family val="1"/>
    </font>
    <font>
      <b/>
      <i/>
      <sz val="11"/>
      <name val="Monotype Corsiva"/>
      <family val="4"/>
    </font>
    <font>
      <sz val="11"/>
      <color indexed="10"/>
      <name val="Monotype Corsiva"/>
      <family val="4"/>
    </font>
    <font>
      <u/>
      <sz val="11"/>
      <color theme="10"/>
      <name val="Arial"/>
      <family val="2"/>
    </font>
    <font>
      <b/>
      <sz val="11"/>
      <color indexed="8"/>
      <name val="Monotype Corsiva"/>
      <family val="4"/>
    </font>
    <font>
      <b/>
      <sz val="14"/>
      <color indexed="9"/>
      <name val="Arial"/>
      <family val="2"/>
    </font>
    <font>
      <b/>
      <i/>
      <sz val="11"/>
      <color indexed="9"/>
      <name val="Arial"/>
      <family val="2"/>
    </font>
    <font>
      <b/>
      <i/>
      <sz val="14"/>
      <color indexed="8"/>
      <name val="Monotype Corsiva"/>
      <family val="4"/>
    </font>
    <font>
      <b/>
      <i/>
      <sz val="14"/>
      <name val="Monotype Corsiva"/>
      <family val="4"/>
    </font>
    <font>
      <sz val="14"/>
      <name val="Monotype Corsiva"/>
      <family val="4"/>
    </font>
    <font>
      <sz val="14"/>
      <color indexed="10"/>
      <name val="Monotype Corsiva"/>
      <family val="4"/>
    </font>
    <font>
      <u/>
      <sz val="14"/>
      <color theme="10"/>
      <name val="Arial"/>
      <family val="2"/>
    </font>
    <font>
      <strike/>
      <sz val="14"/>
      <name val="Arial"/>
      <family val="2"/>
    </font>
    <font>
      <sz val="11"/>
      <color theme="0"/>
      <name val="Arial"/>
      <family val="2"/>
    </font>
    <font>
      <i/>
      <sz val="11"/>
      <color theme="1"/>
      <name val="Arial"/>
      <family val="2"/>
    </font>
    <font>
      <u/>
      <sz val="38"/>
      <color theme="8" tint="-0.499984740745262"/>
      <name val="Arial"/>
      <family val="2"/>
    </font>
    <font>
      <u/>
      <sz val="14"/>
      <color theme="8" tint="-0.499984740745262"/>
      <name val="Arial"/>
      <family val="2"/>
    </font>
    <font>
      <u/>
      <sz val="11"/>
      <color theme="8" tint="-0.499984740745262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14999847407452621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4">
    <xf numFmtId="0" fontId="0" fillId="0" borderId="0"/>
    <xf numFmtId="44" fontId="21" fillId="0" borderId="0" applyFont="0" applyFill="0" applyBorder="0" applyAlignment="0" applyProtection="0"/>
    <xf numFmtId="0" fontId="22" fillId="0" borderId="0">
      <alignment vertical="top"/>
    </xf>
    <xf numFmtId="0" fontId="22" fillId="0" borderId="0">
      <alignment vertical="top"/>
    </xf>
    <xf numFmtId="0" fontId="62" fillId="0" borderId="0" applyNumberFormat="0" applyFill="0" applyBorder="0" applyAlignment="0" applyProtection="0"/>
    <xf numFmtId="0" fontId="20" fillId="0" borderId="0"/>
    <xf numFmtId="0" fontId="19" fillId="0" borderId="0"/>
    <xf numFmtId="0" fontId="18" fillId="0" borderId="0"/>
    <xf numFmtId="0" fontId="17" fillId="0" borderId="0"/>
    <xf numFmtId="0" fontId="16" fillId="0" borderId="0"/>
    <xf numFmtId="0" fontId="15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342">
    <xf numFmtId="0" fontId="0" fillId="0" borderId="0" xfId="0"/>
    <xf numFmtId="0" fontId="23" fillId="0" borderId="0" xfId="2" applyFont="1">
      <alignment vertical="top"/>
    </xf>
    <xf numFmtId="0" fontId="23" fillId="0" borderId="0" xfId="2" applyFont="1" applyAlignment="1">
      <alignment horizontal="left" vertical="top"/>
    </xf>
    <xf numFmtId="0" fontId="27" fillId="0" borderId="0" xfId="0" applyFont="1"/>
    <xf numFmtId="0" fontId="23" fillId="0" borderId="0" xfId="2" applyFont="1" applyAlignment="1"/>
    <xf numFmtId="0" fontId="31" fillId="2" borderId="0" xfId="0" applyFont="1" applyFill="1" applyAlignment="1">
      <alignment vertical="center"/>
    </xf>
    <xf numFmtId="0" fontId="33" fillId="2" borderId="0" xfId="0" applyFont="1" applyFill="1"/>
    <xf numFmtId="0" fontId="33" fillId="2" borderId="0" xfId="0" applyFont="1" applyFill="1" applyAlignment="1">
      <alignment horizontal="center"/>
    </xf>
    <xf numFmtId="0" fontId="28" fillId="2" borderId="0" xfId="0" applyFont="1" applyFill="1"/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33" fillId="2" borderId="0" xfId="0" applyFont="1" applyFill="1" applyAlignment="1">
      <alignment horizontal="left"/>
    </xf>
    <xf numFmtId="8" fontId="34" fillId="2" borderId="0" xfId="0" applyNumberFormat="1" applyFont="1" applyFill="1" applyAlignment="1">
      <alignment horizontal="left"/>
    </xf>
    <xf numFmtId="0" fontId="28" fillId="0" borderId="0" xfId="0" applyFont="1"/>
    <xf numFmtId="0" fontId="33" fillId="0" borderId="0" xfId="0" applyFont="1"/>
    <xf numFmtId="0" fontId="21" fillId="0" borderId="0" xfId="0" applyFont="1"/>
    <xf numFmtId="0" fontId="21" fillId="0" borderId="0" xfId="0" applyFont="1" applyAlignment="1">
      <alignment horizontal="left"/>
    </xf>
    <xf numFmtId="0" fontId="38" fillId="0" borderId="0" xfId="0" applyFont="1"/>
    <xf numFmtId="0" fontId="26" fillId="0" borderId="0" xfId="0" applyFont="1" applyAlignment="1">
      <alignment horizontal="left"/>
    </xf>
    <xf numFmtId="0" fontId="39" fillId="0" borderId="0" xfId="0" applyFont="1"/>
    <xf numFmtId="0" fontId="44" fillId="2" borderId="0" xfId="0" applyFont="1" applyFill="1" applyAlignment="1">
      <alignment horizontal="left"/>
    </xf>
    <xf numFmtId="8" fontId="47" fillId="2" borderId="0" xfId="0" applyNumberFormat="1" applyFont="1" applyFill="1" applyAlignment="1">
      <alignment horizontal="left"/>
    </xf>
    <xf numFmtId="0" fontId="40" fillId="3" borderId="0" xfId="2" applyFont="1" applyFill="1" applyAlignment="1">
      <alignment horizontal="left"/>
    </xf>
    <xf numFmtId="0" fontId="32" fillId="2" borderId="0" xfId="0" applyFont="1" applyFill="1" applyAlignment="1">
      <alignment horizontal="left"/>
    </xf>
    <xf numFmtId="164" fontId="23" fillId="0" borderId="0" xfId="2" applyNumberFormat="1" applyFont="1" applyAlignment="1">
      <alignment horizontal="left" vertical="top"/>
    </xf>
    <xf numFmtId="0" fontId="40" fillId="2" borderId="0" xfId="2" applyFont="1" applyFill="1" applyAlignment="1">
      <alignment horizontal="left"/>
    </xf>
    <xf numFmtId="0" fontId="56" fillId="2" borderId="0" xfId="0" applyFont="1" applyFill="1"/>
    <xf numFmtId="0" fontId="29" fillId="0" borderId="0" xfId="0" applyFont="1"/>
    <xf numFmtId="0" fontId="28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3" fillId="0" borderId="0" xfId="0" applyFont="1" applyAlignment="1">
      <alignment horizontal="left"/>
    </xf>
    <xf numFmtId="8" fontId="31" fillId="0" borderId="0" xfId="0" applyNumberFormat="1" applyFont="1" applyAlignment="1">
      <alignment horizontal="left"/>
    </xf>
    <xf numFmtId="165" fontId="21" fillId="2" borderId="0" xfId="0" applyNumberFormat="1" applyFont="1" applyFill="1" applyAlignment="1">
      <alignment horizontal="left"/>
    </xf>
    <xf numFmtId="0" fontId="49" fillId="0" borderId="0" xfId="0" applyFont="1"/>
    <xf numFmtId="0" fontId="26" fillId="0" borderId="0" xfId="0" applyFont="1" applyAlignment="1">
      <alignment horizontal="center"/>
    </xf>
    <xf numFmtId="169" fontId="45" fillId="2" borderId="0" xfId="0" applyNumberFormat="1" applyFont="1" applyFill="1" applyAlignment="1">
      <alignment horizontal="center"/>
    </xf>
    <xf numFmtId="0" fontId="41" fillId="3" borderId="0" xfId="2" applyFont="1" applyFill="1" applyAlignment="1">
      <alignment horizontal="center" wrapText="1"/>
    </xf>
    <xf numFmtId="8" fontId="31" fillId="2" borderId="0" xfId="0" applyNumberFormat="1" applyFont="1" applyFill="1" applyAlignment="1">
      <alignment horizontal="center"/>
    </xf>
    <xf numFmtId="0" fontId="49" fillId="0" borderId="0" xfId="0" applyFont="1" applyAlignment="1">
      <alignment horizontal="center"/>
    </xf>
    <xf numFmtId="0" fontId="24" fillId="0" borderId="0" xfId="2" applyFont="1" applyAlignment="1">
      <alignment horizontal="center" vertical="top"/>
    </xf>
    <xf numFmtId="0" fontId="35" fillId="0" borderId="0" xfId="2" applyFont="1" applyAlignment="1">
      <alignment vertical="center"/>
    </xf>
    <xf numFmtId="0" fontId="56" fillId="2" borderId="0" xfId="0" applyFont="1" applyFill="1" applyAlignment="1">
      <alignment horizontal="left"/>
    </xf>
    <xf numFmtId="0" fontId="51" fillId="0" borderId="0" xfId="0" applyFont="1" applyAlignment="1">
      <alignment horizontal="center"/>
    </xf>
    <xf numFmtId="0" fontId="56" fillId="2" borderId="0" xfId="0" applyFont="1" applyFill="1" applyAlignment="1">
      <alignment horizontal="center"/>
    </xf>
    <xf numFmtId="0" fontId="51" fillId="0" borderId="0" xfId="0" applyFont="1"/>
    <xf numFmtId="0" fontId="48" fillId="0" borderId="0" xfId="0" applyFont="1" applyAlignment="1">
      <alignment vertical="top"/>
    </xf>
    <xf numFmtId="0" fontId="53" fillId="0" borderId="2" xfId="0" applyFont="1" applyBorder="1" applyAlignment="1">
      <alignment horizontal="left"/>
    </xf>
    <xf numFmtId="0" fontId="53" fillId="0" borderId="1" xfId="0" applyFont="1" applyBorder="1" applyAlignment="1">
      <alignment horizontal="left"/>
    </xf>
    <xf numFmtId="0" fontId="53" fillId="0" borderId="1" xfId="0" applyFont="1" applyBorder="1" applyAlignment="1">
      <alignment horizontal="center"/>
    </xf>
    <xf numFmtId="0" fontId="66" fillId="4" borderId="0" xfId="2" applyFont="1" applyFill="1" applyAlignment="1">
      <alignment horizontal="left" vertical="center" wrapText="1"/>
    </xf>
    <xf numFmtId="1" fontId="35" fillId="5" borderId="0" xfId="0" applyNumberFormat="1" applyFont="1" applyFill="1" applyAlignment="1">
      <alignment horizontal="center" vertical="center"/>
    </xf>
    <xf numFmtId="1" fontId="23" fillId="5" borderId="0" xfId="2" applyNumberFormat="1" applyFont="1" applyFill="1" applyAlignment="1">
      <alignment horizontal="center" vertical="center"/>
    </xf>
    <xf numFmtId="1" fontId="23" fillId="5" borderId="0" xfId="0" applyNumberFormat="1" applyFont="1" applyFill="1" applyAlignment="1">
      <alignment horizontal="center" vertical="center"/>
    </xf>
    <xf numFmtId="1" fontId="63" fillId="5" borderId="0" xfId="0" applyNumberFormat="1" applyFont="1" applyFill="1" applyAlignment="1">
      <alignment horizontal="center" vertical="center"/>
    </xf>
    <xf numFmtId="0" fontId="48" fillId="0" borderId="0" xfId="2" applyFont="1" applyAlignment="1">
      <alignment vertical="center"/>
    </xf>
    <xf numFmtId="0" fontId="48" fillId="5" borderId="0" xfId="2" applyFont="1" applyFill="1" applyAlignment="1">
      <alignment vertical="center"/>
    </xf>
    <xf numFmtId="0" fontId="65" fillId="5" borderId="0" xfId="2" applyFont="1" applyFill="1" applyAlignment="1">
      <alignment shrinkToFit="1"/>
    </xf>
    <xf numFmtId="0" fontId="21" fillId="0" borderId="0" xfId="0" applyFont="1" applyAlignment="1">
      <alignment horizontal="center"/>
    </xf>
    <xf numFmtId="0" fontId="43" fillId="2" borderId="0" xfId="0" applyFont="1" applyFill="1" applyAlignment="1">
      <alignment horizontal="center"/>
    </xf>
    <xf numFmtId="0" fontId="23" fillId="0" borderId="0" xfId="2" applyFont="1" applyAlignment="1">
      <alignment horizontal="center"/>
    </xf>
    <xf numFmtId="0" fontId="53" fillId="0" borderId="1" xfId="0" applyFont="1" applyBorder="1" applyAlignment="1">
      <alignment horizontal="left" vertical="center"/>
    </xf>
    <xf numFmtId="0" fontId="68" fillId="0" borderId="1" xfId="0" applyFont="1" applyBorder="1" applyAlignment="1">
      <alignment horizontal="left" vertical="center"/>
    </xf>
    <xf numFmtId="166" fontId="68" fillId="0" borderId="1" xfId="0" applyNumberFormat="1" applyFont="1" applyBorder="1" applyAlignment="1">
      <alignment horizontal="left" vertical="center"/>
    </xf>
    <xf numFmtId="0" fontId="66" fillId="4" borderId="0" xfId="2" applyFont="1" applyFill="1" applyAlignment="1">
      <alignment horizontal="center" vertical="center"/>
    </xf>
    <xf numFmtId="0" fontId="49" fillId="2" borderId="0" xfId="0" applyFont="1" applyFill="1" applyAlignment="1">
      <alignment horizontal="center"/>
    </xf>
    <xf numFmtId="0" fontId="26" fillId="0" borderId="0" xfId="4" applyFont="1" applyFill="1" applyAlignment="1">
      <alignment horizontal="right"/>
    </xf>
    <xf numFmtId="1" fontId="67" fillId="0" borderId="0" xfId="4" applyNumberFormat="1" applyFont="1" applyFill="1" applyBorder="1" applyAlignment="1">
      <alignment horizontal="center"/>
    </xf>
    <xf numFmtId="1" fontId="26" fillId="0" borderId="0" xfId="4" applyNumberFormat="1" applyFont="1" applyFill="1" applyAlignment="1">
      <alignment horizontal="right"/>
    </xf>
    <xf numFmtId="1" fontId="70" fillId="0" borderId="0" xfId="4" applyNumberFormat="1" applyFont="1" applyFill="1" applyBorder="1" applyAlignment="1">
      <alignment horizontal="center" vertical="center"/>
    </xf>
    <xf numFmtId="0" fontId="53" fillId="0" borderId="0" xfId="0" applyFont="1" applyAlignment="1">
      <alignment horizontal="right"/>
    </xf>
    <xf numFmtId="0" fontId="53" fillId="0" borderId="2" xfId="0" applyFont="1" applyBorder="1" applyAlignment="1">
      <alignment horizontal="right"/>
    </xf>
    <xf numFmtId="0" fontId="54" fillId="2" borderId="0" xfId="0" applyFont="1" applyFill="1" applyAlignment="1">
      <alignment horizontal="right"/>
    </xf>
    <xf numFmtId="0" fontId="53" fillId="2" borderId="0" xfId="0" applyFont="1" applyFill="1" applyAlignment="1">
      <alignment horizontal="right"/>
    </xf>
    <xf numFmtId="169" fontId="76" fillId="2" borderId="0" xfId="0" applyNumberFormat="1" applyFont="1" applyFill="1" applyAlignment="1">
      <alignment horizontal="right"/>
    </xf>
    <xf numFmtId="0" fontId="24" fillId="3" borderId="0" xfId="2" applyFont="1" applyFill="1" applyAlignment="1">
      <alignment horizontal="right" wrapText="1"/>
    </xf>
    <xf numFmtId="8" fontId="53" fillId="2" borderId="0" xfId="0" applyNumberFormat="1" applyFont="1" applyFill="1" applyAlignment="1">
      <alignment horizontal="right"/>
    </xf>
    <xf numFmtId="0" fontId="77" fillId="0" borderId="0" xfId="0" applyFont="1" applyAlignment="1">
      <alignment horizontal="right"/>
    </xf>
    <xf numFmtId="0" fontId="78" fillId="0" borderId="0" xfId="0" applyFont="1" applyAlignment="1">
      <alignment horizontal="right"/>
    </xf>
    <xf numFmtId="0" fontId="24" fillId="0" borderId="0" xfId="2" applyFont="1" applyAlignment="1">
      <alignment horizontal="right" vertical="top"/>
    </xf>
    <xf numFmtId="44" fontId="79" fillId="0" borderId="0" xfId="1" applyFont="1" applyFill="1" applyBorder="1" applyAlignment="1">
      <alignment horizontal="center"/>
    </xf>
    <xf numFmtId="0" fontId="69" fillId="0" borderId="1" xfId="0" applyFont="1" applyBorder="1" applyAlignment="1">
      <alignment horizontal="center"/>
    </xf>
    <xf numFmtId="0" fontId="80" fillId="0" borderId="1" xfId="0" applyFont="1" applyBorder="1" applyAlignment="1">
      <alignment horizontal="center"/>
    </xf>
    <xf numFmtId="44" fontId="81" fillId="2" borderId="0" xfId="1" applyFont="1" applyFill="1" applyAlignment="1">
      <alignment horizontal="center"/>
    </xf>
    <xf numFmtId="44" fontId="82" fillId="0" borderId="0" xfId="1" applyFont="1" applyFill="1" applyBorder="1" applyAlignment="1">
      <alignment horizontal="center"/>
    </xf>
    <xf numFmtId="44" fontId="82" fillId="2" borderId="0" xfId="1" applyFont="1" applyFill="1" applyBorder="1" applyAlignment="1">
      <alignment horizontal="center"/>
    </xf>
    <xf numFmtId="44" fontId="83" fillId="2" borderId="0" xfId="1" applyFont="1" applyFill="1" applyBorder="1" applyAlignment="1">
      <alignment horizontal="center"/>
    </xf>
    <xf numFmtId="44" fontId="84" fillId="2" borderId="0" xfId="1" applyFont="1" applyFill="1" applyBorder="1" applyAlignment="1">
      <alignment horizontal="center"/>
    </xf>
    <xf numFmtId="44" fontId="85" fillId="2" borderId="0" xfId="1" applyFont="1" applyFill="1" applyBorder="1" applyAlignment="1">
      <alignment horizontal="center"/>
    </xf>
    <xf numFmtId="44" fontId="86" fillId="0" borderId="0" xfId="1" applyFont="1" applyFill="1" applyAlignment="1">
      <alignment horizontal="center" vertical="top"/>
    </xf>
    <xf numFmtId="164" fontId="75" fillId="4" borderId="0" xfId="1" applyNumberFormat="1" applyFont="1" applyFill="1" applyBorder="1" applyAlignment="1">
      <alignment horizontal="center" vertical="center" wrapText="1"/>
    </xf>
    <xf numFmtId="0" fontId="65" fillId="0" borderId="0" xfId="2" applyFont="1">
      <alignment vertical="top"/>
    </xf>
    <xf numFmtId="0" fontId="48" fillId="0" borderId="0" xfId="0" applyFont="1"/>
    <xf numFmtId="0" fontId="48" fillId="0" borderId="0" xfId="0" applyFont="1" applyAlignment="1">
      <alignment horizontal="center"/>
    </xf>
    <xf numFmtId="0" fontId="35" fillId="0" borderId="0" xfId="0" applyFont="1"/>
    <xf numFmtId="0" fontId="88" fillId="6" borderId="0" xfId="0" applyFont="1" applyFill="1" applyAlignment="1">
      <alignment horizontal="center" wrapText="1"/>
    </xf>
    <xf numFmtId="0" fontId="90" fillId="6" borderId="0" xfId="0" applyFont="1" applyFill="1" applyAlignment="1">
      <alignment horizontal="left" vertical="center" wrapText="1"/>
    </xf>
    <xf numFmtId="0" fontId="88" fillId="6" borderId="0" xfId="0" applyFont="1" applyFill="1" applyAlignment="1">
      <alignment horizontal="center" vertical="center" wrapText="1"/>
    </xf>
    <xf numFmtId="0" fontId="90" fillId="6" borderId="0" xfId="0" applyFont="1" applyFill="1" applyAlignment="1">
      <alignment horizontal="center"/>
    </xf>
    <xf numFmtId="0" fontId="90" fillId="6" borderId="0" xfId="0" applyFont="1" applyFill="1"/>
    <xf numFmtId="1" fontId="26" fillId="0" borderId="0" xfId="4" applyNumberFormat="1" applyFont="1" applyFill="1" applyAlignment="1">
      <alignment horizontal="left"/>
    </xf>
    <xf numFmtId="1" fontId="71" fillId="0" borderId="0" xfId="4" applyNumberFormat="1" applyFont="1" applyFill="1" applyBorder="1" applyAlignment="1">
      <alignment horizontal="left" vertical="center"/>
    </xf>
    <xf numFmtId="1" fontId="67" fillId="0" borderId="0" xfId="4" applyNumberFormat="1" applyFont="1" applyFill="1" applyBorder="1" applyAlignment="1">
      <alignment horizontal="left"/>
    </xf>
    <xf numFmtId="0" fontId="71" fillId="0" borderId="0" xfId="4" applyFont="1" applyFill="1" applyBorder="1" applyAlignment="1">
      <alignment horizontal="right" vertical="center"/>
    </xf>
    <xf numFmtId="0" fontId="67" fillId="0" borderId="0" xfId="4" applyFont="1" applyFill="1" applyBorder="1" applyAlignment="1">
      <alignment horizontal="right"/>
    </xf>
    <xf numFmtId="0" fontId="65" fillId="0" borderId="0" xfId="2" applyFont="1" applyAlignment="1">
      <alignment vertical="center"/>
    </xf>
    <xf numFmtId="0" fontId="91" fillId="0" borderId="0" xfId="2" applyFont="1" applyAlignment="1">
      <alignment vertical="center"/>
    </xf>
    <xf numFmtId="0" fontId="34" fillId="0" borderId="0" xfId="2" applyFont="1" applyAlignment="1">
      <alignment vertical="center"/>
    </xf>
    <xf numFmtId="0" fontId="48" fillId="5" borderId="0" xfId="0" applyFont="1" applyFill="1"/>
    <xf numFmtId="0" fontId="48" fillId="0" borderId="0" xfId="2" applyFont="1" applyAlignment="1">
      <alignment vertical="center" shrinkToFit="1"/>
    </xf>
    <xf numFmtId="0" fontId="34" fillId="5" borderId="0" xfId="2" applyFont="1" applyFill="1" applyAlignment="1">
      <alignment vertical="center"/>
    </xf>
    <xf numFmtId="0" fontId="65" fillId="0" borderId="0" xfId="2" applyFont="1" applyAlignment="1">
      <alignment shrinkToFit="1"/>
    </xf>
    <xf numFmtId="0" fontId="48" fillId="0" borderId="0" xfId="2" applyFont="1" applyAlignment="1"/>
    <xf numFmtId="0" fontId="65" fillId="0" borderId="0" xfId="2" applyFont="1" applyAlignment="1"/>
    <xf numFmtId="0" fontId="48" fillId="5" borderId="0" xfId="2" applyFont="1" applyFill="1" applyAlignment="1">
      <alignment vertical="center" shrinkToFit="1"/>
    </xf>
    <xf numFmtId="0" fontId="48" fillId="5" borderId="0" xfId="2" applyFont="1" applyFill="1" applyAlignment="1"/>
    <xf numFmtId="0" fontId="34" fillId="0" borderId="0" xfId="2" applyFont="1" applyAlignment="1">
      <alignment vertical="center" shrinkToFit="1"/>
    </xf>
    <xf numFmtId="0" fontId="65" fillId="0" borderId="0" xfId="2" applyFont="1" applyAlignment="1">
      <alignment vertical="center" shrinkToFit="1"/>
    </xf>
    <xf numFmtId="0" fontId="87" fillId="0" borderId="0" xfId="2" applyFont="1" applyAlignment="1"/>
    <xf numFmtId="0" fontId="65" fillId="5" borderId="0" xfId="2" applyFont="1" applyFill="1" applyAlignment="1">
      <alignment vertical="center"/>
    </xf>
    <xf numFmtId="164" fontId="48" fillId="0" borderId="0" xfId="1" applyNumberFormat="1" applyFont="1" applyAlignment="1">
      <alignment horizontal="right"/>
    </xf>
    <xf numFmtId="164" fontId="68" fillId="0" borderId="1" xfId="1" applyNumberFormat="1" applyFont="1" applyBorder="1" applyAlignment="1">
      <alignment horizontal="right"/>
    </xf>
    <xf numFmtId="164" fontId="48" fillId="0" borderId="1" xfId="1" applyNumberFormat="1" applyFont="1" applyBorder="1" applyAlignment="1">
      <alignment horizontal="right"/>
    </xf>
    <xf numFmtId="164" fontId="72" fillId="2" borderId="0" xfId="1" applyNumberFormat="1" applyFont="1" applyFill="1" applyAlignment="1">
      <alignment horizontal="right"/>
    </xf>
    <xf numFmtId="164" fontId="73" fillId="3" borderId="0" xfId="1" applyNumberFormat="1" applyFont="1" applyFill="1" applyAlignment="1">
      <alignment horizontal="right" wrapText="1"/>
    </xf>
    <xf numFmtId="164" fontId="74" fillId="2" borderId="0" xfId="1" applyNumberFormat="1" applyFont="1" applyFill="1" applyAlignment="1">
      <alignment horizontal="right"/>
    </xf>
    <xf numFmtId="164" fontId="75" fillId="0" borderId="0" xfId="1" applyNumberFormat="1" applyFont="1" applyAlignment="1">
      <alignment horizontal="right"/>
    </xf>
    <xf numFmtId="164" fontId="66" fillId="4" borderId="0" xfId="1" applyNumberFormat="1" applyFont="1" applyFill="1" applyAlignment="1">
      <alignment horizontal="right" vertical="center" wrapText="1"/>
    </xf>
    <xf numFmtId="164" fontId="65" fillId="0" borderId="0" xfId="1" applyNumberFormat="1" applyFont="1" applyAlignment="1">
      <alignment horizontal="right" vertical="top"/>
    </xf>
    <xf numFmtId="164" fontId="48" fillId="0" borderId="0" xfId="0" applyNumberFormat="1" applyFont="1"/>
    <xf numFmtId="0" fontId="26" fillId="0" borderId="0" xfId="4" applyFont="1" applyFill="1" applyAlignment="1">
      <alignment horizontal="left"/>
    </xf>
    <xf numFmtId="164" fontId="66" fillId="4" borderId="0" xfId="2" applyNumberFormat="1" applyFont="1" applyFill="1" applyAlignment="1">
      <alignment horizontal="left" vertical="center"/>
    </xf>
    <xf numFmtId="0" fontId="78" fillId="6" borderId="0" xfId="0" applyFont="1" applyFill="1" applyAlignment="1">
      <alignment horizontal="right" vertical="center" wrapText="1"/>
    </xf>
    <xf numFmtId="0" fontId="88" fillId="0" borderId="0" xfId="0" applyFont="1"/>
    <xf numFmtId="0" fontId="48" fillId="0" borderId="0" xfId="3" applyFont="1" applyAlignment="1">
      <alignment vertical="center"/>
    </xf>
    <xf numFmtId="0" fontId="48" fillId="0" borderId="0" xfId="3" applyFont="1" applyAlignment="1">
      <alignment vertical="center" shrinkToFit="1"/>
    </xf>
    <xf numFmtId="0" fontId="88" fillId="6" borderId="0" xfId="0" applyFont="1" applyFill="1"/>
    <xf numFmtId="0" fontId="48" fillId="0" borderId="6" xfId="0" applyFont="1" applyBorder="1"/>
    <xf numFmtId="0" fontId="26" fillId="0" borderId="0" xfId="0" applyFont="1"/>
    <xf numFmtId="0" fontId="65" fillId="0" borderId="0" xfId="3" applyFont="1" applyAlignment="1">
      <alignment shrinkToFit="1"/>
    </xf>
    <xf numFmtId="0" fontId="34" fillId="0" borderId="0" xfId="3" applyFont="1" applyAlignment="1">
      <alignment vertical="center"/>
    </xf>
    <xf numFmtId="0" fontId="65" fillId="0" borderId="0" xfId="3" applyFont="1">
      <alignment vertical="top"/>
    </xf>
    <xf numFmtId="0" fontId="100" fillId="7" borderId="0" xfId="22" applyFont="1" applyFill="1" applyAlignment="1">
      <alignment horizontal="center"/>
    </xf>
    <xf numFmtId="0" fontId="100" fillId="7" borderId="0" xfId="22" applyFont="1" applyFill="1"/>
    <xf numFmtId="0" fontId="101" fillId="7" borderId="0" xfId="22" applyFont="1" applyFill="1" applyAlignment="1">
      <alignment horizontal="right" vertical="center"/>
    </xf>
    <xf numFmtId="0" fontId="0" fillId="7" borderId="0" xfId="0" applyFill="1" applyAlignment="1">
      <alignment horizontal="center" vertical="top"/>
    </xf>
    <xf numFmtId="164" fontId="69" fillId="7" borderId="0" xfId="22" applyNumberFormat="1" applyFont="1" applyFill="1" applyAlignment="1">
      <alignment horizontal="center"/>
    </xf>
    <xf numFmtId="0" fontId="87" fillId="0" borderId="0" xfId="2" applyFont="1">
      <alignment vertical="top"/>
    </xf>
    <xf numFmtId="0" fontId="48" fillId="0" borderId="0" xfId="0" applyFont="1" applyAlignment="1">
      <alignment horizontal="left"/>
    </xf>
    <xf numFmtId="167" fontId="68" fillId="0" borderId="1" xfId="0" applyNumberFormat="1" applyFont="1" applyBorder="1" applyAlignment="1">
      <alignment horizontal="left" vertical="center"/>
    </xf>
    <xf numFmtId="168" fontId="68" fillId="0" borderId="1" xfId="0" applyNumberFormat="1" applyFont="1" applyBorder="1" applyAlignment="1">
      <alignment horizontal="left" vertical="center"/>
    </xf>
    <xf numFmtId="0" fontId="72" fillId="2" borderId="0" xfId="0" applyFont="1" applyFill="1" applyAlignment="1">
      <alignment horizontal="left"/>
    </xf>
    <xf numFmtId="0" fontId="74" fillId="2" borderId="0" xfId="0" applyFont="1" applyFill="1" applyAlignment="1">
      <alignment horizontal="left"/>
    </xf>
    <xf numFmtId="8" fontId="48" fillId="2" borderId="0" xfId="0" quotePrefix="1" applyNumberFormat="1" applyFont="1" applyFill="1" applyAlignment="1">
      <alignment horizontal="left"/>
    </xf>
    <xf numFmtId="0" fontId="88" fillId="0" borderId="0" xfId="0" applyFont="1" applyAlignment="1">
      <alignment horizontal="left"/>
    </xf>
    <xf numFmtId="0" fontId="75" fillId="0" borderId="0" xfId="0" applyFont="1" applyAlignment="1">
      <alignment horizontal="left"/>
    </xf>
    <xf numFmtId="0" fontId="65" fillId="0" borderId="0" xfId="2" applyFont="1" applyAlignment="1">
      <alignment horizontal="left" vertical="top"/>
    </xf>
    <xf numFmtId="0" fontId="55" fillId="2" borderId="3" xfId="0" applyFont="1" applyFill="1" applyBorder="1"/>
    <xf numFmtId="0" fontId="75" fillId="2" borderId="3" xfId="0" applyFont="1" applyFill="1" applyBorder="1"/>
    <xf numFmtId="0" fontId="55" fillId="2" borderId="0" xfId="0" applyFont="1" applyFill="1"/>
    <xf numFmtId="0" fontId="77" fillId="2" borderId="0" xfId="0" applyFont="1" applyFill="1" applyAlignment="1">
      <alignment horizontal="right"/>
    </xf>
    <xf numFmtId="0" fontId="108" fillId="6" borderId="0" xfId="0" applyFont="1" applyFill="1" applyAlignment="1">
      <alignment horizontal="right"/>
    </xf>
    <xf numFmtId="1" fontId="92" fillId="0" borderId="0" xfId="22" applyNumberFormat="1" applyFont="1" applyAlignment="1">
      <alignment horizontal="left"/>
    </xf>
    <xf numFmtId="1" fontId="92" fillId="0" borderId="0" xfId="22" applyNumberFormat="1" applyFont="1"/>
    <xf numFmtId="164" fontId="69" fillId="0" borderId="0" xfId="0" applyNumberFormat="1" applyFont="1"/>
    <xf numFmtId="0" fontId="106" fillId="0" borderId="0" xfId="4" applyFont="1"/>
    <xf numFmtId="0" fontId="36" fillId="0" borderId="0" xfId="0" applyFont="1"/>
    <xf numFmtId="0" fontId="93" fillId="0" borderId="0" xfId="0" applyFont="1" applyAlignment="1">
      <alignment horizontal="right"/>
    </xf>
    <xf numFmtId="0" fontId="37" fillId="0" borderId="0" xfId="0" applyFont="1"/>
    <xf numFmtId="0" fontId="30" fillId="0" borderId="0" xfId="0" applyFont="1"/>
    <xf numFmtId="0" fontId="53" fillId="0" borderId="0" xfId="0" applyFont="1" applyAlignment="1">
      <alignment horizontal="right"/>
    </xf>
    <xf numFmtId="0" fontId="26" fillId="0" borderId="0" xfId="0" applyFont="1"/>
    <xf numFmtId="170" fontId="61" fillId="0" borderId="4" xfId="2" applyNumberFormat="1" applyFont="1" applyBorder="1" applyAlignment="1">
      <alignment horizontal="center"/>
    </xf>
    <xf numFmtId="170" fontId="102" fillId="0" borderId="4" xfId="2" applyNumberFormat="1" applyFont="1" applyBorder="1" applyAlignment="1">
      <alignment horizontal="center"/>
    </xf>
    <xf numFmtId="170" fontId="94" fillId="0" borderId="4" xfId="2" applyNumberFormat="1" applyFont="1" applyBorder="1" applyAlignment="1">
      <alignment horizontal="right"/>
    </xf>
    <xf numFmtId="0" fontId="53" fillId="0" borderId="5" xfId="0" applyFont="1" applyBorder="1" applyAlignment="1">
      <alignment horizontal="left" vertical="center"/>
    </xf>
    <xf numFmtId="0" fontId="53" fillId="0" borderId="1" xfId="0" applyFont="1" applyBorder="1" applyAlignment="1">
      <alignment horizontal="left" vertical="center"/>
    </xf>
    <xf numFmtId="166" fontId="68" fillId="0" borderId="1" xfId="0" applyNumberFormat="1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68" fillId="0" borderId="1" xfId="0" applyFont="1" applyBorder="1" applyAlignment="1">
      <alignment horizontal="left" vertical="center"/>
    </xf>
    <xf numFmtId="0" fontId="66" fillId="4" borderId="0" xfId="2" applyFont="1" applyFill="1" applyAlignment="1">
      <alignment horizontal="center" vertical="center"/>
    </xf>
    <xf numFmtId="0" fontId="99" fillId="4" borderId="0" xfId="2" applyFont="1" applyFill="1" applyAlignment="1">
      <alignment horizontal="right" vertical="center"/>
    </xf>
    <xf numFmtId="0" fontId="49" fillId="2" borderId="0" xfId="0" applyFont="1" applyFill="1" applyAlignment="1">
      <alignment horizontal="center"/>
    </xf>
    <xf numFmtId="0" fontId="49" fillId="0" borderId="0" xfId="0" applyFont="1"/>
    <xf numFmtId="0" fontId="49" fillId="2" borderId="0" xfId="0" applyFont="1" applyFill="1"/>
    <xf numFmtId="0" fontId="51" fillId="2" borderId="0" xfId="0" applyFont="1" applyFill="1"/>
    <xf numFmtId="0" fontId="88" fillId="2" borderId="0" xfId="0" applyFont="1" applyFill="1"/>
    <xf numFmtId="0" fontId="78" fillId="2" borderId="0" xfId="0" applyFont="1" applyFill="1" applyAlignment="1">
      <alignment horizontal="right"/>
    </xf>
    <xf numFmtId="0" fontId="42" fillId="2" borderId="0" xfId="2" applyFont="1" applyFill="1" applyAlignment="1">
      <alignment horizontal="center" wrapText="1"/>
    </xf>
    <xf numFmtId="0" fontId="5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48" fillId="0" borderId="0" xfId="0" applyFont="1" applyAlignment="1">
      <alignment horizontal="center"/>
    </xf>
    <xf numFmtId="8" fontId="49" fillId="2" borderId="0" xfId="0" applyNumberFormat="1" applyFont="1" applyFill="1" applyAlignment="1">
      <alignment horizontal="center"/>
    </xf>
    <xf numFmtId="0" fontId="67" fillId="0" borderId="0" xfId="4" applyFont="1" applyFill="1" applyBorder="1" applyAlignment="1">
      <alignment horizontal="center"/>
    </xf>
    <xf numFmtId="0" fontId="106" fillId="0" borderId="0" xfId="4" applyFont="1" applyFill="1" applyBorder="1" applyAlignment="1">
      <alignment horizontal="center"/>
    </xf>
    <xf numFmtId="0" fontId="98" fillId="0" borderId="0" xfId="4" applyFont="1" applyFill="1" applyBorder="1" applyAlignment="1">
      <alignment horizontal="right"/>
    </xf>
    <xf numFmtId="0" fontId="51" fillId="0" borderId="0" xfId="0" applyFont="1"/>
    <xf numFmtId="0" fontId="88" fillId="0" borderId="0" xfId="0" applyFont="1"/>
    <xf numFmtId="0" fontId="78" fillId="0" borderId="0" xfId="0" applyFont="1" applyAlignment="1">
      <alignment horizontal="right"/>
    </xf>
    <xf numFmtId="0" fontId="58" fillId="2" borderId="0" xfId="0" applyFont="1" applyFill="1" applyAlignment="1">
      <alignment horizontal="left"/>
    </xf>
    <xf numFmtId="0" fontId="50" fillId="0" borderId="0" xfId="0" applyFont="1" applyAlignment="1">
      <alignment horizontal="left"/>
    </xf>
    <xf numFmtId="0" fontId="88" fillId="0" borderId="0" xfId="0" applyFont="1" applyAlignment="1">
      <alignment horizontal="left"/>
    </xf>
    <xf numFmtId="164" fontId="58" fillId="2" borderId="0" xfId="0" applyNumberFormat="1" applyFont="1" applyFill="1" applyAlignment="1">
      <alignment horizontal="left"/>
    </xf>
    <xf numFmtId="0" fontId="75" fillId="0" borderId="0" xfId="0" applyFont="1"/>
    <xf numFmtId="0" fontId="77" fillId="0" borderId="0" xfId="0" applyFont="1" applyAlignment="1">
      <alignment horizontal="right"/>
    </xf>
    <xf numFmtId="0" fontId="88" fillId="0" borderId="0" xfId="0" applyFont="1" applyAlignment="1">
      <alignment horizontal="center"/>
    </xf>
    <xf numFmtId="0" fontId="51" fillId="0" borderId="0" xfId="0" applyFont="1" applyAlignment="1">
      <alignment horizontal="center"/>
    </xf>
    <xf numFmtId="0" fontId="46" fillId="2" borderId="0" xfId="0" applyFont="1" applyFill="1" applyAlignment="1">
      <alignment horizontal="center"/>
    </xf>
    <xf numFmtId="0" fontId="105" fillId="2" borderId="0" xfId="0" applyFont="1" applyFill="1" applyAlignment="1">
      <alignment horizontal="center"/>
    </xf>
    <xf numFmtId="0" fontId="97" fillId="2" borderId="0" xfId="0" applyFont="1" applyFill="1" applyAlignment="1">
      <alignment horizontal="right"/>
    </xf>
    <xf numFmtId="0" fontId="49" fillId="2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48" fillId="0" borderId="0" xfId="0" applyFont="1" applyAlignment="1">
      <alignment horizontal="left"/>
    </xf>
    <xf numFmtId="164" fontId="60" fillId="2" borderId="0" xfId="0" applyNumberFormat="1" applyFont="1" applyFill="1"/>
    <xf numFmtId="0" fontId="48" fillId="0" borderId="0" xfId="0" applyFont="1"/>
    <xf numFmtId="8" fontId="104" fillId="2" borderId="0" xfId="0" applyNumberFormat="1" applyFont="1" applyFill="1" applyAlignment="1">
      <alignment horizontal="left"/>
    </xf>
    <xf numFmtId="0" fontId="21" fillId="0" borderId="0" xfId="0" applyFont="1" applyAlignment="1">
      <alignment horizontal="left"/>
    </xf>
    <xf numFmtId="0" fontId="56" fillId="2" borderId="0" xfId="0" applyFont="1" applyFill="1" applyAlignment="1">
      <alignment horizontal="center"/>
    </xf>
    <xf numFmtId="0" fontId="72" fillId="2" borderId="0" xfId="0" applyFont="1" applyFill="1" applyAlignment="1">
      <alignment horizontal="center"/>
    </xf>
    <xf numFmtId="0" fontId="95" fillId="2" borderId="0" xfId="0" applyFont="1" applyFill="1" applyAlignment="1">
      <alignment horizontal="right"/>
    </xf>
    <xf numFmtId="0" fontId="59" fillId="2" borderId="0" xfId="0" applyFont="1" applyFill="1"/>
    <xf numFmtId="0" fontId="103" fillId="2" borderId="0" xfId="0" applyFont="1" applyFill="1"/>
    <xf numFmtId="0" fontId="96" fillId="2" borderId="0" xfId="0" applyFont="1" applyFill="1" applyAlignment="1">
      <alignment horizontal="right"/>
    </xf>
    <xf numFmtId="0" fontId="50" fillId="0" borderId="0" xfId="0" applyFont="1" applyAlignment="1">
      <alignment horizontal="center"/>
    </xf>
    <xf numFmtId="0" fontId="0" fillId="0" borderId="0" xfId="0"/>
    <xf numFmtId="8" fontId="104" fillId="2" borderId="0" xfId="0" applyNumberFormat="1" applyFont="1" applyFill="1" applyAlignment="1">
      <alignment horizontal="center"/>
    </xf>
    <xf numFmtId="0" fontId="21" fillId="0" borderId="0" xfId="0" applyFont="1" applyAlignment="1">
      <alignment horizontal="center"/>
    </xf>
    <xf numFmtId="0" fontId="53" fillId="0" borderId="5" xfId="0" applyFont="1" applyBorder="1" applyAlignment="1">
      <alignment vertical="center"/>
    </xf>
    <xf numFmtId="0" fontId="53" fillId="0" borderId="1" xfId="0" applyFont="1" applyBorder="1" applyAlignment="1">
      <alignment vertical="center"/>
    </xf>
    <xf numFmtId="0" fontId="53" fillId="0" borderId="2" xfId="0" applyFont="1" applyBorder="1" applyAlignment="1">
      <alignment horizontal="right" vertical="center"/>
    </xf>
    <xf numFmtId="0" fontId="78" fillId="0" borderId="5" xfId="0" applyFont="1" applyBorder="1" applyAlignment="1">
      <alignment horizontal="center" vertical="center"/>
    </xf>
    <xf numFmtId="0" fontId="78" fillId="0" borderId="1" xfId="0" applyFont="1" applyBorder="1" applyAlignment="1">
      <alignment horizontal="center" vertical="center"/>
    </xf>
    <xf numFmtId="0" fontId="78" fillId="0" borderId="2" xfId="0" applyFont="1" applyBorder="1" applyAlignment="1">
      <alignment horizontal="center" vertical="center"/>
    </xf>
    <xf numFmtId="0" fontId="37" fillId="0" borderId="0" xfId="0" applyFont="1" applyFill="1" applyAlignment="1">
      <alignment horizontal="right"/>
    </xf>
    <xf numFmtId="1" fontId="37" fillId="0" borderId="0" xfId="0" applyNumberFormat="1" applyFont="1" applyFill="1" applyAlignment="1">
      <alignment horizontal="left"/>
    </xf>
    <xf numFmtId="1" fontId="37" fillId="0" borderId="0" xfId="0" applyNumberFormat="1" applyFont="1" applyFill="1"/>
    <xf numFmtId="0" fontId="21" fillId="0" borderId="0" xfId="0" applyFont="1" applyFill="1"/>
    <xf numFmtId="0" fontId="38" fillId="0" borderId="0" xfId="0" applyFont="1" applyFill="1"/>
    <xf numFmtId="0" fontId="30" fillId="0" borderId="0" xfId="0" applyFont="1" applyFill="1" applyAlignment="1">
      <alignment horizontal="right"/>
    </xf>
    <xf numFmtId="1" fontId="30" fillId="0" borderId="0" xfId="0" applyNumberFormat="1" applyFont="1" applyFill="1" applyAlignment="1">
      <alignment horizontal="left"/>
    </xf>
    <xf numFmtId="1" fontId="30" fillId="0" borderId="0" xfId="0" applyNumberFormat="1" applyFont="1" applyFill="1"/>
    <xf numFmtId="0" fontId="26" fillId="0" borderId="0" xfId="0" applyFont="1" applyFill="1" applyAlignment="1">
      <alignment horizontal="right"/>
    </xf>
    <xf numFmtId="1" fontId="26" fillId="0" borderId="0" xfId="0" applyNumberFormat="1" applyFont="1" applyFill="1" applyAlignment="1">
      <alignment horizontal="left"/>
    </xf>
    <xf numFmtId="1" fontId="26" fillId="0" borderId="0" xfId="0" applyNumberFormat="1" applyFont="1" applyFill="1"/>
    <xf numFmtId="0" fontId="26" fillId="0" borderId="0" xfId="0" applyFont="1" applyFill="1"/>
    <xf numFmtId="170" fontId="61" fillId="0" borderId="0" xfId="2" applyNumberFormat="1" applyFont="1" applyFill="1" applyAlignment="1">
      <alignment horizontal="right"/>
    </xf>
    <xf numFmtId="1" fontId="61" fillId="0" borderId="0" xfId="2" applyNumberFormat="1" applyFont="1" applyFill="1" applyAlignment="1">
      <alignment horizontal="left"/>
    </xf>
    <xf numFmtId="1" fontId="61" fillId="0" borderId="0" xfId="2" applyNumberFormat="1" applyFont="1" applyFill="1" applyAlignment="1">
      <alignment horizontal="center"/>
    </xf>
    <xf numFmtId="0" fontId="25" fillId="0" borderId="0" xfId="2" applyFont="1" applyFill="1" applyAlignment="1"/>
    <xf numFmtId="0" fontId="23" fillId="0" borderId="0" xfId="2" applyFont="1" applyFill="1" applyAlignment="1"/>
    <xf numFmtId="0" fontId="53" fillId="0" borderId="0" xfId="0" applyFont="1" applyFill="1" applyAlignment="1">
      <alignment horizontal="right"/>
    </xf>
    <xf numFmtId="1" fontId="53" fillId="0" borderId="0" xfId="0" applyNumberFormat="1" applyFont="1" applyFill="1" applyAlignment="1">
      <alignment horizontal="left"/>
    </xf>
    <xf numFmtId="0" fontId="39" fillId="0" borderId="0" xfId="0" applyFont="1" applyFill="1"/>
    <xf numFmtId="0" fontId="27" fillId="0" borderId="0" xfId="0" applyFont="1" applyFill="1"/>
    <xf numFmtId="0" fontId="55" fillId="0" borderId="0" xfId="0" applyFont="1" applyFill="1" applyAlignment="1">
      <alignment horizontal="right"/>
    </xf>
    <xf numFmtId="1" fontId="55" fillId="0" borderId="0" xfId="0" applyNumberFormat="1" applyFont="1" applyFill="1" applyAlignment="1">
      <alignment horizontal="left"/>
    </xf>
    <xf numFmtId="1" fontId="55" fillId="0" borderId="0" xfId="0" applyNumberFormat="1" applyFont="1" applyFill="1" applyAlignment="1">
      <alignment horizontal="center"/>
    </xf>
    <xf numFmtId="0" fontId="29" fillId="0" borderId="0" xfId="0" applyFont="1" applyFill="1" applyAlignment="1">
      <alignment horizontal="center"/>
    </xf>
    <xf numFmtId="0" fontId="56" fillId="0" borderId="0" xfId="0" applyFont="1" applyFill="1" applyAlignment="1">
      <alignment horizontal="right"/>
    </xf>
    <xf numFmtId="1" fontId="56" fillId="0" borderId="0" xfId="0" applyNumberFormat="1" applyFont="1" applyFill="1" applyAlignment="1">
      <alignment horizontal="left"/>
    </xf>
    <xf numFmtId="1" fontId="56" fillId="0" borderId="0" xfId="0" applyNumberFormat="1" applyFont="1" applyFill="1" applyAlignment="1">
      <alignment horizontal="center"/>
    </xf>
    <xf numFmtId="0" fontId="28" fillId="0" borderId="0" xfId="0" applyFont="1" applyFill="1" applyAlignment="1">
      <alignment vertical="center"/>
    </xf>
    <xf numFmtId="0" fontId="59" fillId="0" borderId="0" xfId="0" applyFont="1" applyFill="1" applyAlignment="1">
      <alignment horizontal="right"/>
    </xf>
    <xf numFmtId="1" fontId="59" fillId="0" borderId="0" xfId="0" applyNumberFormat="1" applyFont="1" applyFill="1" applyAlignment="1">
      <alignment horizontal="left"/>
    </xf>
    <xf numFmtId="1" fontId="59" fillId="0" borderId="0" xfId="0" applyNumberFormat="1" applyFont="1" applyFill="1"/>
    <xf numFmtId="0" fontId="57" fillId="0" borderId="0" xfId="0" applyFont="1" applyFill="1" applyAlignment="1">
      <alignment horizontal="center"/>
    </xf>
    <xf numFmtId="0" fontId="28" fillId="0" borderId="0" xfId="0" applyFont="1" applyFill="1"/>
    <xf numFmtId="0" fontId="31" fillId="0" borderId="0" xfId="0" applyFont="1" applyFill="1" applyAlignment="1">
      <alignment vertical="center"/>
    </xf>
    <xf numFmtId="0" fontId="40" fillId="0" borderId="0" xfId="2" applyFont="1" applyFill="1" applyAlignment="1">
      <alignment horizontal="right"/>
    </xf>
    <xf numFmtId="1" fontId="40" fillId="0" borderId="0" xfId="2" applyNumberFormat="1" applyFont="1" applyFill="1" applyAlignment="1">
      <alignment horizontal="left"/>
    </xf>
    <xf numFmtId="0" fontId="33" fillId="0" borderId="0" xfId="0" applyFont="1" applyFill="1"/>
    <xf numFmtId="0" fontId="32" fillId="0" borderId="0" xfId="0" applyFont="1" applyFill="1" applyAlignment="1">
      <alignment horizontal="right"/>
    </xf>
    <xf numFmtId="1" fontId="32" fillId="0" borderId="0" xfId="0" applyNumberFormat="1" applyFont="1" applyFill="1" applyAlignment="1">
      <alignment horizontal="left"/>
    </xf>
    <xf numFmtId="165" fontId="21" fillId="0" borderId="0" xfId="0" applyNumberFormat="1" applyFont="1" applyFill="1" applyAlignment="1">
      <alignment horizontal="right"/>
    </xf>
    <xf numFmtId="1" fontId="21" fillId="0" borderId="0" xfId="0" applyNumberFormat="1" applyFont="1" applyFill="1" applyAlignment="1">
      <alignment horizontal="left"/>
    </xf>
    <xf numFmtId="0" fontId="0" fillId="0" borderId="0" xfId="0" applyFill="1" applyAlignment="1">
      <alignment horizontal="right"/>
    </xf>
    <xf numFmtId="1" fontId="0" fillId="0" borderId="0" xfId="0" applyNumberFormat="1" applyFill="1" applyAlignment="1">
      <alignment horizontal="left"/>
    </xf>
    <xf numFmtId="164" fontId="58" fillId="0" borderId="0" xfId="0" applyNumberFormat="1" applyFont="1" applyFill="1" applyAlignment="1">
      <alignment horizontal="right"/>
    </xf>
    <xf numFmtId="1" fontId="58" fillId="0" borderId="0" xfId="0" applyNumberFormat="1" applyFont="1" applyFill="1" applyAlignment="1">
      <alignment horizontal="left"/>
    </xf>
    <xf numFmtId="0" fontId="33" fillId="0" borderId="0" xfId="0" applyFont="1" applyFill="1" applyAlignment="1">
      <alignment horizontal="left"/>
    </xf>
    <xf numFmtId="164" fontId="66" fillId="0" borderId="0" xfId="2" applyNumberFormat="1" applyFont="1" applyFill="1" applyAlignment="1">
      <alignment horizontal="right" vertical="center"/>
    </xf>
    <xf numFmtId="1" fontId="66" fillId="0" borderId="0" xfId="2" applyNumberFormat="1" applyFont="1" applyFill="1" applyAlignment="1">
      <alignment horizontal="left" vertical="center"/>
    </xf>
    <xf numFmtId="1" fontId="66" fillId="0" borderId="0" xfId="2" applyNumberFormat="1" applyFont="1" applyFill="1" applyAlignment="1">
      <alignment horizontal="center" vertical="center"/>
    </xf>
    <xf numFmtId="0" fontId="35" fillId="0" borderId="0" xfId="3" applyFont="1" applyFill="1" applyAlignment="1">
      <alignment vertical="center"/>
    </xf>
    <xf numFmtId="164" fontId="88" fillId="0" borderId="0" xfId="0" applyNumberFormat="1" applyFont="1" applyFill="1" applyAlignment="1">
      <alignment horizontal="center" vertical="center" wrapText="1"/>
    </xf>
    <xf numFmtId="0" fontId="88" fillId="0" borderId="0" xfId="0" applyFont="1" applyFill="1" applyAlignment="1">
      <alignment horizontal="center" vertical="center" wrapText="1"/>
    </xf>
    <xf numFmtId="0" fontId="88" fillId="0" borderId="0" xfId="0" applyFont="1" applyFill="1"/>
    <xf numFmtId="0" fontId="23" fillId="0" borderId="0" xfId="2" applyFont="1" applyFill="1">
      <alignment vertical="top"/>
    </xf>
    <xf numFmtId="0" fontId="48" fillId="0" borderId="0" xfId="0" applyFont="1" applyFill="1"/>
    <xf numFmtId="0" fontId="65" fillId="0" borderId="0" xfId="2" applyFont="1" applyFill="1">
      <alignment vertical="top"/>
    </xf>
    <xf numFmtId="164" fontId="48" fillId="0" borderId="0" xfId="0" applyNumberFormat="1" applyFont="1" applyFill="1"/>
    <xf numFmtId="0" fontId="90" fillId="0" borderId="0" xfId="0" applyFont="1" applyFill="1"/>
    <xf numFmtId="0" fontId="87" fillId="0" borderId="0" xfId="2" applyFont="1" applyFill="1">
      <alignment vertical="top"/>
    </xf>
    <xf numFmtId="0" fontId="48" fillId="0" borderId="0" xfId="3" applyFont="1" applyFill="1" applyAlignment="1">
      <alignment vertical="center"/>
    </xf>
    <xf numFmtId="0" fontId="65" fillId="0" borderId="0" xfId="3" applyFont="1" applyFill="1" applyAlignment="1">
      <alignment shrinkToFit="1"/>
    </xf>
    <xf numFmtId="0" fontId="48" fillId="0" borderId="0" xfId="3" applyFont="1" applyFill="1">
      <alignment vertical="top"/>
    </xf>
    <xf numFmtId="0" fontId="34" fillId="0" borderId="0" xfId="0" applyFont="1" applyFill="1" applyAlignment="1">
      <alignment vertical="center"/>
    </xf>
    <xf numFmtId="0" fontId="34" fillId="0" borderId="0" xfId="3" applyFont="1" applyFill="1" applyAlignment="1">
      <alignment vertical="center"/>
    </xf>
    <xf numFmtId="0" fontId="48" fillId="0" borderId="0" xfId="0" applyFont="1" applyFill="1" applyAlignment="1">
      <alignment vertical="center"/>
    </xf>
    <xf numFmtId="0" fontId="65" fillId="0" borderId="0" xfId="3" applyFont="1" applyFill="1">
      <alignment vertical="top"/>
    </xf>
    <xf numFmtId="0" fontId="48" fillId="0" borderId="0" xfId="3" applyFont="1" applyFill="1" applyAlignment="1">
      <alignment vertical="center" shrinkToFit="1"/>
    </xf>
    <xf numFmtId="0" fontId="48" fillId="0" borderId="0" xfId="0" applyFont="1" applyFill="1" applyAlignment="1">
      <alignment vertical="top"/>
    </xf>
    <xf numFmtId="0" fontId="65" fillId="0" borderId="0" xfId="0" applyFont="1" applyFill="1" applyAlignment="1">
      <alignment vertical="top"/>
    </xf>
    <xf numFmtId="0" fontId="65" fillId="0" borderId="0" xfId="3" applyFont="1" applyFill="1" applyAlignment="1">
      <alignment vertical="center"/>
    </xf>
    <xf numFmtId="0" fontId="65" fillId="0" borderId="0" xfId="3" applyFont="1" applyFill="1" applyAlignment="1">
      <alignment vertical="center" shrinkToFit="1"/>
    </xf>
    <xf numFmtId="0" fontId="48" fillId="0" borderId="0" xfId="2" applyFont="1" applyFill="1" applyAlignment="1">
      <alignment vertical="center"/>
    </xf>
    <xf numFmtId="0" fontId="65" fillId="0" borderId="0" xfId="2" applyFont="1" applyFill="1" applyAlignment="1">
      <alignment vertical="center"/>
    </xf>
    <xf numFmtId="1" fontId="23" fillId="0" borderId="0" xfId="2" applyNumberFormat="1" applyFont="1" applyFill="1" applyAlignment="1">
      <alignment horizontal="left" vertical="top"/>
    </xf>
    <xf numFmtId="164" fontId="23" fillId="0" borderId="0" xfId="2" applyNumberFormat="1" applyFont="1" applyFill="1" applyAlignment="1">
      <alignment horizontal="right" vertical="top"/>
    </xf>
    <xf numFmtId="0" fontId="48" fillId="0" borderId="6" xfId="0" applyFont="1" applyFill="1" applyBorder="1"/>
    <xf numFmtId="0" fontId="65" fillId="0" borderId="0" xfId="2" applyFont="1" applyAlignment="1">
      <alignment horizontal="center"/>
    </xf>
    <xf numFmtId="0" fontId="65" fillId="0" borderId="0" xfId="2" applyFont="1" applyAlignment="1">
      <alignment horizontal="center" vertical="top"/>
    </xf>
    <xf numFmtId="1" fontId="65" fillId="5" borderId="0" xfId="2" applyNumberFormat="1" applyFont="1" applyFill="1" applyAlignment="1">
      <alignment horizontal="center" vertical="center"/>
    </xf>
    <xf numFmtId="44" fontId="69" fillId="0" borderId="0" xfId="1" applyFont="1" applyFill="1" applyAlignment="1">
      <alignment horizontal="center" vertical="top"/>
    </xf>
    <xf numFmtId="164" fontId="65" fillId="0" borderId="0" xfId="2" applyNumberFormat="1" applyFont="1" applyAlignment="1">
      <alignment horizontal="left" vertical="top"/>
    </xf>
    <xf numFmtId="1" fontId="65" fillId="0" borderId="0" xfId="2" applyNumberFormat="1" applyFont="1" applyFill="1" applyAlignment="1">
      <alignment horizontal="left" vertical="top"/>
    </xf>
    <xf numFmtId="164" fontId="65" fillId="0" borderId="0" xfId="2" applyNumberFormat="1" applyFont="1" applyFill="1" applyAlignment="1">
      <alignment horizontal="right" vertical="top"/>
    </xf>
    <xf numFmtId="0" fontId="64" fillId="0" borderId="3" xfId="0" applyFont="1" applyFill="1" applyBorder="1"/>
    <xf numFmtId="0" fontId="56" fillId="0" borderId="0" xfId="0" applyFont="1" applyFill="1"/>
    <xf numFmtId="0" fontId="43" fillId="0" borderId="0" xfId="0" applyFont="1" applyFill="1"/>
    <xf numFmtId="0" fontId="49" fillId="0" borderId="0" xfId="0" applyFont="1" applyFill="1"/>
    <xf numFmtId="0" fontId="23" fillId="0" borderId="1" xfId="2" applyFont="1" applyFill="1" applyBorder="1">
      <alignment vertical="top"/>
    </xf>
    <xf numFmtId="0" fontId="92" fillId="0" borderId="4" xfId="29" applyFont="1" applyBorder="1"/>
    <xf numFmtId="0" fontId="92" fillId="0" borderId="0" xfId="29" applyFont="1" applyAlignment="1">
      <alignment horizontal="center"/>
    </xf>
    <xf numFmtId="0" fontId="92" fillId="0" borderId="0" xfId="29" applyFont="1"/>
    <xf numFmtId="0" fontId="109" fillId="0" borderId="0" xfId="29" applyFont="1" applyAlignment="1">
      <alignment horizontal="right"/>
    </xf>
    <xf numFmtId="8" fontId="92" fillId="0" borderId="0" xfId="29" applyNumberFormat="1" applyFont="1"/>
    <xf numFmtId="1" fontId="92" fillId="0" borderId="0" xfId="29" applyNumberFormat="1" applyFont="1" applyAlignment="1">
      <alignment horizontal="left"/>
    </xf>
    <xf numFmtId="0" fontId="66" fillId="8" borderId="0" xfId="2" applyFont="1" applyFill="1" applyAlignment="1">
      <alignment vertical="center" wrapText="1"/>
    </xf>
    <xf numFmtId="0" fontId="48" fillId="0" borderId="4" xfId="0" applyFont="1" applyBorder="1"/>
    <xf numFmtId="0" fontId="92" fillId="0" borderId="6" xfId="29" applyFont="1" applyBorder="1"/>
    <xf numFmtId="164" fontId="55" fillId="2" borderId="3" xfId="0" applyNumberFormat="1" applyFont="1" applyFill="1" applyBorder="1" applyAlignment="1">
      <alignment horizontal="right"/>
    </xf>
    <xf numFmtId="164" fontId="88" fillId="6" borderId="0" xfId="0" applyNumberFormat="1" applyFont="1" applyFill="1" applyAlignment="1">
      <alignment horizontal="right" vertical="center" wrapText="1"/>
    </xf>
    <xf numFmtId="164" fontId="48" fillId="0" borderId="0" xfId="0" applyNumberFormat="1" applyFont="1" applyAlignment="1">
      <alignment horizontal="right"/>
    </xf>
    <xf numFmtId="164" fontId="90" fillId="6" borderId="0" xfId="0" applyNumberFormat="1" applyFont="1" applyFill="1" applyAlignment="1">
      <alignment horizontal="right"/>
    </xf>
    <xf numFmtId="164" fontId="92" fillId="0" borderId="0" xfId="29" applyNumberFormat="1" applyFont="1" applyAlignment="1">
      <alignment horizontal="right"/>
    </xf>
    <xf numFmtId="164" fontId="100" fillId="7" borderId="0" xfId="1" applyNumberFormat="1" applyFont="1" applyFill="1" applyAlignment="1">
      <alignment horizontal="right" vertical="center"/>
    </xf>
    <xf numFmtId="164" fontId="107" fillId="0" borderId="0" xfId="0" applyNumberFormat="1" applyFont="1" applyAlignment="1">
      <alignment horizontal="right"/>
    </xf>
    <xf numFmtId="0" fontId="0" fillId="0" borderId="0" xfId="0" applyAlignment="1">
      <alignment vertical="top"/>
    </xf>
    <xf numFmtId="164" fontId="69" fillId="0" borderId="0" xfId="1" applyNumberFormat="1" applyFont="1"/>
    <xf numFmtId="0" fontId="110" fillId="0" borderId="0" xfId="4" applyFont="1" applyFill="1" applyBorder="1" applyAlignment="1">
      <alignment horizontal="center" vertical="center"/>
    </xf>
    <xf numFmtId="0" fontId="111" fillId="0" borderId="0" xfId="4" applyFont="1" applyFill="1" applyBorder="1" applyAlignment="1">
      <alignment horizontal="center" vertical="center"/>
    </xf>
    <xf numFmtId="0" fontId="112" fillId="0" borderId="0" xfId="4" applyFont="1" applyFill="1" applyBorder="1" applyAlignment="1">
      <alignment horizontal="right" vertical="center"/>
    </xf>
  </cellXfs>
  <cellStyles count="34">
    <cellStyle name="Currency" xfId="1" builtinId="4"/>
    <cellStyle name="Hyperlink" xfId="4" builtinId="8"/>
    <cellStyle name="Normal" xfId="0" builtinId="0"/>
    <cellStyle name="Normal 10" xfId="18" xr:uid="{00000000-0005-0000-0000-000003000000}"/>
    <cellStyle name="Normal 11" xfId="19" xr:uid="{00000000-0005-0000-0000-000004000000}"/>
    <cellStyle name="Normal 12" xfId="20" xr:uid="{00000000-0005-0000-0000-000005000000}"/>
    <cellStyle name="Normal 13" xfId="21" xr:uid="{00000000-0005-0000-0000-000006000000}"/>
    <cellStyle name="Normal 14" xfId="22" xr:uid="{B3608A94-867D-4F1F-A8D4-123C9D8DFC6F}"/>
    <cellStyle name="Normal 15" xfId="27" xr:uid="{03877640-D075-472D-BA06-7D9C9057A0AC}"/>
    <cellStyle name="Normal 16" xfId="26" xr:uid="{CB6DCB3E-B266-4C6B-B4DF-FA99CA5FDC32}"/>
    <cellStyle name="Normal 17" xfId="28" xr:uid="{79D52AE3-A462-4716-9429-938B77DDAF07}"/>
    <cellStyle name="Normal 18" xfId="29" xr:uid="{1F65E9D8-5656-4E22-82B3-90C9D26C7960}"/>
    <cellStyle name="Normal 19" xfId="30" xr:uid="{6DA6D540-2BB3-454C-B9A8-43BF92259D58}"/>
    <cellStyle name="Normal 2" xfId="5" xr:uid="{00000000-0005-0000-0000-000007000000}"/>
    <cellStyle name="Normal 2 2" xfId="12" xr:uid="{00000000-0005-0000-0000-000008000000}"/>
    <cellStyle name="Normal 20" xfId="31" xr:uid="{F5383DBF-1ED5-4868-9CA3-FDE8B3305E61}"/>
    <cellStyle name="Normal 21" xfId="32" xr:uid="{995AC9B8-09F5-4F88-8A31-BD079C350DA5}"/>
    <cellStyle name="Normal 22" xfId="33" xr:uid="{F9B553E7-AE86-4DAD-9E7F-D54196D4EA89}"/>
    <cellStyle name="Normal 27" xfId="25" xr:uid="{7C42650A-8571-4BEC-BE2C-5C0247BCCB00}"/>
    <cellStyle name="Normal 28" xfId="24" xr:uid="{A005005E-837A-4ECD-8140-570F179AE7F6}"/>
    <cellStyle name="Normal 29" xfId="23" xr:uid="{C18B709F-1F70-4964-8BDB-08133EC9BB91}"/>
    <cellStyle name="Normal 3" xfId="6" xr:uid="{00000000-0005-0000-0000-000009000000}"/>
    <cellStyle name="Normal 3 2" xfId="13" xr:uid="{00000000-0005-0000-0000-00000A000000}"/>
    <cellStyle name="Normal 4" xfId="7" xr:uid="{00000000-0005-0000-0000-00000B000000}"/>
    <cellStyle name="Normal 4 2" xfId="14" xr:uid="{00000000-0005-0000-0000-00000C000000}"/>
    <cellStyle name="Normal 5" xfId="8" xr:uid="{00000000-0005-0000-0000-00000D000000}"/>
    <cellStyle name="Normal 5 2" xfId="15" xr:uid="{00000000-0005-0000-0000-00000E000000}"/>
    <cellStyle name="Normal 6" xfId="9" xr:uid="{00000000-0005-0000-0000-00000F000000}"/>
    <cellStyle name="Normal 6 2" xfId="16" xr:uid="{00000000-0005-0000-0000-000010000000}"/>
    <cellStyle name="Normal 7" xfId="10" xr:uid="{00000000-0005-0000-0000-000011000000}"/>
    <cellStyle name="Normal 8" xfId="11" xr:uid="{00000000-0005-0000-0000-000012000000}"/>
    <cellStyle name="Normal 9" xfId="17" xr:uid="{00000000-0005-0000-0000-000013000000}"/>
    <cellStyle name="Normal_availability results" xfId="2" xr:uid="{00000000-0005-0000-0000-000014000000}"/>
    <cellStyle name="Normal_Shrubs and Perennials" xfId="3" xr:uid="{00000000-0005-0000-0000-000015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  <mruColors>
      <color rgb="FF05ABB3"/>
      <color rgb="FF20206E"/>
      <color rgb="FFC600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5" Type="http://schemas.openxmlformats.org/officeDocument/2006/relationships/image" Target="../media/image4.png"/><Relationship Id="rId4" Type="http://schemas.openxmlformats.org/officeDocument/2006/relationships/hyperlink" Target="https://www.instagram.com/medfordnursery/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2" name="Picture 435" descr="pw">
          <a:extLst>
            <a:ext uri="{FF2B5EF4-FFF2-40B4-BE49-F238E27FC236}">
              <a16:creationId xmlns:a16="http://schemas.microsoft.com/office/drawing/2014/main" id="{8A3B3EE0-1A27-4DAF-A165-774739AD38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3" name="Picture 436" descr="pw">
          <a:extLst>
            <a:ext uri="{FF2B5EF4-FFF2-40B4-BE49-F238E27FC236}">
              <a16:creationId xmlns:a16="http://schemas.microsoft.com/office/drawing/2014/main" id="{2EA2F40E-8B32-43A7-A12D-675D8A21F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4" name="Picture 437" descr="Hydrangea All Summer Beauty">
          <a:extLst>
            <a:ext uri="{FF2B5EF4-FFF2-40B4-BE49-F238E27FC236}">
              <a16:creationId xmlns:a16="http://schemas.microsoft.com/office/drawing/2014/main" id="{1130D6F9-D178-41D5-9843-B598467D1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5" name="Picture 438" descr="pw">
          <a:extLst>
            <a:ext uri="{FF2B5EF4-FFF2-40B4-BE49-F238E27FC236}">
              <a16:creationId xmlns:a16="http://schemas.microsoft.com/office/drawing/2014/main" id="{658FA374-65BE-4369-B249-32FCD8A40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6" name="Picture 439" descr="pw">
          <a:extLst>
            <a:ext uri="{FF2B5EF4-FFF2-40B4-BE49-F238E27FC236}">
              <a16:creationId xmlns:a16="http://schemas.microsoft.com/office/drawing/2014/main" id="{7D432527-6589-4CD4-B9D9-D811234BE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7" name="Picture 440" descr="pw">
          <a:extLst>
            <a:ext uri="{FF2B5EF4-FFF2-40B4-BE49-F238E27FC236}">
              <a16:creationId xmlns:a16="http://schemas.microsoft.com/office/drawing/2014/main" id="{B094102F-6C24-41EC-B5A6-1ACF0F12BF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8" name="Picture 441" descr="pw">
          <a:extLst>
            <a:ext uri="{FF2B5EF4-FFF2-40B4-BE49-F238E27FC236}">
              <a16:creationId xmlns:a16="http://schemas.microsoft.com/office/drawing/2014/main" id="{DF093F87-6865-45A5-9364-C35DA87AF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9" name="Picture 442" descr="pw">
          <a:extLst>
            <a:ext uri="{FF2B5EF4-FFF2-40B4-BE49-F238E27FC236}">
              <a16:creationId xmlns:a16="http://schemas.microsoft.com/office/drawing/2014/main" id="{2064B5D1-52A9-4E68-9FF2-0EB163B8A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-142875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0" name="Picture 443" descr="Hydrangea All Summer Beauty">
          <a:extLst>
            <a:ext uri="{FF2B5EF4-FFF2-40B4-BE49-F238E27FC236}">
              <a16:creationId xmlns:a16="http://schemas.microsoft.com/office/drawing/2014/main" id="{847A8385-D212-4755-AAD4-15EC23D868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39150" y="5705475"/>
          <a:ext cx="4572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1" name="Picture 444" descr="pw">
          <a:extLst>
            <a:ext uri="{FF2B5EF4-FFF2-40B4-BE49-F238E27FC236}">
              <a16:creationId xmlns:a16="http://schemas.microsoft.com/office/drawing/2014/main" id="{458F6CA8-925D-4B52-9F9A-578C540FB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2" name="Picture 445" descr="pw">
          <a:extLst>
            <a:ext uri="{FF2B5EF4-FFF2-40B4-BE49-F238E27FC236}">
              <a16:creationId xmlns:a16="http://schemas.microsoft.com/office/drawing/2014/main" id="{CE5DA92C-E099-4B59-845E-C745DBEF53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3" name="Picture 446" descr="pw">
          <a:extLst>
            <a:ext uri="{FF2B5EF4-FFF2-40B4-BE49-F238E27FC236}">
              <a16:creationId xmlns:a16="http://schemas.microsoft.com/office/drawing/2014/main" id="{9187B858-35D6-4F9C-9BAE-64906E587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4" name="Picture 447" descr="pw">
          <a:extLst>
            <a:ext uri="{FF2B5EF4-FFF2-40B4-BE49-F238E27FC236}">
              <a16:creationId xmlns:a16="http://schemas.microsoft.com/office/drawing/2014/main" id="{17DAB023-FF85-4F11-B3E0-AF8799B07E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485775</xdr:colOff>
      <xdr:row>21</xdr:row>
      <xdr:rowOff>0</xdr:rowOff>
    </xdr:from>
    <xdr:to>
      <xdr:col>10</xdr:col>
      <xdr:colOff>0</xdr:colOff>
      <xdr:row>21</xdr:row>
      <xdr:rowOff>0</xdr:rowOff>
    </xdr:to>
    <xdr:pic>
      <xdr:nvPicPr>
        <xdr:cNvPr id="15" name="Picture 448" descr="Hydrangea All Summer Beauty">
          <a:extLst>
            <a:ext uri="{FF2B5EF4-FFF2-40B4-BE49-F238E27FC236}">
              <a16:creationId xmlns:a16="http://schemas.microsoft.com/office/drawing/2014/main" id="{E009C892-C4E5-4D5D-B7A3-FFB164CA0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58150" y="5705475"/>
          <a:ext cx="495300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449" descr="pw">
          <a:extLst>
            <a:ext uri="{FF2B5EF4-FFF2-40B4-BE49-F238E27FC236}">
              <a16:creationId xmlns:a16="http://schemas.microsoft.com/office/drawing/2014/main" id="{84D4C4D2-1735-40B6-9CF8-7FF639571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0</xdr:colOff>
      <xdr:row>21</xdr:row>
      <xdr:rowOff>0</xdr:rowOff>
    </xdr:to>
    <xdr:pic>
      <xdr:nvPicPr>
        <xdr:cNvPr id="17" name="Picture 450" descr="pw">
          <a:extLst>
            <a:ext uri="{FF2B5EF4-FFF2-40B4-BE49-F238E27FC236}">
              <a16:creationId xmlns:a16="http://schemas.microsoft.com/office/drawing/2014/main" id="{995DAE1C-D666-4CE6-A7F9-6C5751E128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047875" y="5705475"/>
          <a:ext cx="0" cy="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</xdr:row>
      <xdr:rowOff>25400</xdr:rowOff>
    </xdr:from>
    <xdr:to>
      <xdr:col>5</xdr:col>
      <xdr:colOff>65226</xdr:colOff>
      <xdr:row>6</xdr:row>
      <xdr:rowOff>139700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EA37244C-7AD9-48DD-9405-A1674523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92100"/>
          <a:ext cx="5246826" cy="14478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</xdr:row>
      <xdr:rowOff>0</xdr:rowOff>
    </xdr:from>
    <xdr:to>
      <xdr:col>9</xdr:col>
      <xdr:colOff>902286</xdr:colOff>
      <xdr:row>6</xdr:row>
      <xdr:rowOff>83897</xdr:rowOff>
    </xdr:to>
    <xdr:pic>
      <xdr:nvPicPr>
        <xdr:cNvPr id="19" name="Picture 1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9FF4EBE-9C1C-4822-AEA2-F1797BAF6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9423400" y="800100"/>
          <a:ext cx="902286" cy="883997"/>
        </a:xfrm>
        <a:prstGeom prst="rect">
          <a:avLst/>
        </a:prstGeom>
      </xdr:spPr>
    </xdr:pic>
    <xdr:clientData/>
  </xdr:twoCellAnchor>
  <xdr:twoCellAnchor editAs="oneCell">
    <xdr:from>
      <xdr:col>9</xdr:col>
      <xdr:colOff>901700</xdr:colOff>
      <xdr:row>3</xdr:row>
      <xdr:rowOff>114300</xdr:rowOff>
    </xdr:from>
    <xdr:to>
      <xdr:col>9</xdr:col>
      <xdr:colOff>2425699</xdr:colOff>
      <xdr:row>6</xdr:row>
      <xdr:rowOff>39810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F8153EE3-19CA-3881-512B-A31A50FDB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hq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25100" y="914400"/>
          <a:ext cx="1523999" cy="7256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12700</xdr:rowOff>
    </xdr:from>
    <xdr:to>
      <xdr:col>10</xdr:col>
      <xdr:colOff>12700</xdr:colOff>
      <xdr:row>47</xdr:row>
      <xdr:rowOff>76201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742E91A-AE16-3780-6C24-BA6D2E874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715000"/>
          <a:ext cx="12065000" cy="9525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s://medfordnursery.com/wp-content/uploads/2023/04/1-Lilium-Oriental-Big-Smile-scaled.jpg" TargetMode="External"/><Relationship Id="rId21" Type="http://schemas.openxmlformats.org/officeDocument/2006/relationships/hyperlink" Target="https://medfordnursery.com/wp-content/uploads/2023/04/1-Dianthus-Early-Bird-%E2%84%A2-Radiance--scaled.jpg" TargetMode="External"/><Relationship Id="rId42" Type="http://schemas.openxmlformats.org/officeDocument/2006/relationships/hyperlink" Target="https://medfordnursery.com/wp-content/uploads/2023/04/2-Buxus-micro.-kor.-Franklins-Gem-scaled.jpg" TargetMode="External"/><Relationship Id="rId47" Type="http://schemas.openxmlformats.org/officeDocument/2006/relationships/hyperlink" Target="https://medfordnursery.com/wp-content/uploads/2023/04/2-Hemer.-Stella-DOro-2-scaled.jpg" TargetMode="External"/><Relationship Id="rId63" Type="http://schemas.openxmlformats.org/officeDocument/2006/relationships/hyperlink" Target="https://medfordnursery.com/wp-content/uploads/2023/04/3-Hydrangea-macrop.-Endless-Summer%C2%AE-scaled.jpg" TargetMode="External"/><Relationship Id="rId68" Type="http://schemas.openxmlformats.org/officeDocument/2006/relationships/hyperlink" Target="https://medfordnursery.com/wp-content/uploads/2023/04/3-Rose-Groundcover-Lemon-Drift%C2%AE-scaled.jpg" TargetMode="External"/><Relationship Id="rId2" Type="http://schemas.openxmlformats.org/officeDocument/2006/relationships/hyperlink" Target="https://medfordnursery.com/weekly-availability/" TargetMode="External"/><Relationship Id="rId16" Type="http://schemas.openxmlformats.org/officeDocument/2006/relationships/hyperlink" Target="https://medfordnursery.com/wp-content/uploads/2023/04/1-Dianthus-Pretty-Poppers%E2%84%A2-Cute-as-a-Button-scaled.jpg" TargetMode="External"/><Relationship Id="rId29" Type="http://schemas.openxmlformats.org/officeDocument/2006/relationships/hyperlink" Target="https://medfordnursery.com/wp-content/uploads/2023/04/1-Phlox-pani.-Bambini%C2%AE-Cherry-Crush-scaled.jpg" TargetMode="External"/><Relationship Id="rId11" Type="http://schemas.openxmlformats.org/officeDocument/2006/relationships/hyperlink" Target="https://medfordnursery.com/wp-content/uploads/2023/04/1-Dianthus-Beauties%C2%AE-Olivia-Wild--scaled.jpg" TargetMode="External"/><Relationship Id="rId24" Type="http://schemas.openxmlformats.org/officeDocument/2006/relationships/hyperlink" Target="https://medfordnursery.com/wp-content/uploads/2023/04/1-Hosta-Shadowland%C2%AE-Wheee--scaled.jpg" TargetMode="External"/><Relationship Id="rId32" Type="http://schemas.openxmlformats.org/officeDocument/2006/relationships/hyperlink" Target="https://medfordnursery.com/wp-content/uploads/2023/04/1-Rudbeckia-x-Glitters-Like-Gold--scaled.jpg" TargetMode="External"/><Relationship Id="rId37" Type="http://schemas.openxmlformats.org/officeDocument/2006/relationships/hyperlink" Target="https://medfordnursery.com/wp-content/uploads/2023/04/1-Sedum-tatarinowii-Thundercloud--scaled.jpg" TargetMode="External"/><Relationship Id="rId40" Type="http://schemas.openxmlformats.org/officeDocument/2006/relationships/hyperlink" Target="https://medfordnursery.com/wp-content/uploads/2023/04/2-Astilbe-x-arendsii-Rheinland--scaled.jpg" TargetMode="External"/><Relationship Id="rId45" Type="http://schemas.openxmlformats.org/officeDocument/2006/relationships/hyperlink" Target="https://medfordnursery.com/wp-content/uploads/2023/04/2-Coreopsis-verticillata-Zagreb-scaled.jpg" TargetMode="External"/><Relationship Id="rId53" Type="http://schemas.openxmlformats.org/officeDocument/2006/relationships/hyperlink" Target="https://medfordnursery.com/wp-content/uploads/2023/04/2-Junip.-chin.-var.-sarg.-Viridis-scaled.jpg" TargetMode="External"/><Relationship Id="rId58" Type="http://schemas.openxmlformats.org/officeDocument/2006/relationships/hyperlink" Target="https://medfordnursery.com/wp-content/uploads/2023/04/2-Salvia-nemorosa-Caradonna-scaled.jpg" TargetMode="External"/><Relationship Id="rId66" Type="http://schemas.openxmlformats.org/officeDocument/2006/relationships/hyperlink" Target="https://medfordnursery.com/wp-content/uploads/2023/04/3-Lonicera-caerulea-Yezberry%C2%AE-Solo%E2%84%A2--scaled.jpg" TargetMode="External"/><Relationship Id="rId74" Type="http://schemas.openxmlformats.org/officeDocument/2006/relationships/hyperlink" Target="https://medfordnursery.com/wp-content/uploads/2023/04/3-Weigela-fl.-Wine-And-Roses-scaled.jpg" TargetMode="External"/><Relationship Id="rId5" Type="http://schemas.openxmlformats.org/officeDocument/2006/relationships/hyperlink" Target="https://medfordnursery.com/wp-content/uploads/2023/04/1-Athyrium-niponicum-Crested-Surf--scaled.jpg" TargetMode="External"/><Relationship Id="rId61" Type="http://schemas.openxmlformats.org/officeDocument/2006/relationships/hyperlink" Target="https://medfordnursery.com/wp-content/uploads/2023/04/3-Buxus-micro.-kor.-Franklins-Gem-scaled.jpg" TargetMode="External"/><Relationship Id="rId19" Type="http://schemas.openxmlformats.org/officeDocument/2006/relationships/hyperlink" Target="https://medfordnursery.com/wp-content/uploads/2023/04/1-Dianthus-barb.-Rockin%E2%84%A2-Purple--scaled.jpg" TargetMode="External"/><Relationship Id="rId14" Type="http://schemas.openxmlformats.org/officeDocument/2006/relationships/hyperlink" Target="https://medfordnursery.com/wp-content/uploads/2023/04/1-Dianthus-Paint-the-Town-Fancy-scaled.jpg" TargetMode="External"/><Relationship Id="rId22" Type="http://schemas.openxmlformats.org/officeDocument/2006/relationships/hyperlink" Target="https://medfordnursery.com/wp-content/uploads/2023/04/1-Dianthus-Star%E2%84%A2-Single-Stargazer--scaled.jpg" TargetMode="External"/><Relationship Id="rId27" Type="http://schemas.openxmlformats.org/officeDocument/2006/relationships/hyperlink" Target="https://medfordnursery.com/wp-content/uploads/2023/04/1-Nepeta-x-faassenii-Kit-Kat-scaled.jpg" TargetMode="External"/><Relationship Id="rId30" Type="http://schemas.openxmlformats.org/officeDocument/2006/relationships/hyperlink" Target="https://medfordnursery.com/wp-content/uploads/2023/04/1-Phlox-pani.-Bambini%C2%AE-Sweet-Tart--scaled.jpg" TargetMode="External"/><Relationship Id="rId35" Type="http://schemas.openxmlformats.org/officeDocument/2006/relationships/hyperlink" Target="https://medfordnursery.com/wp-content/uploads/2023/04/1-Sedum-Mojave-Jewels%E2%84%A2-Ruby-scaled.jpg" TargetMode="External"/><Relationship Id="rId43" Type="http://schemas.openxmlformats.org/officeDocument/2006/relationships/hyperlink" Target="https://medfordnursery.com/wp-content/uploads/2023/04/2-Buxus-semp.-Variegata--scaled.jpg" TargetMode="External"/><Relationship Id="rId48" Type="http://schemas.openxmlformats.org/officeDocument/2006/relationships/hyperlink" Target="https://medfordnursery.com/wp-content/uploads/2023/04/2-Hosta-Guacamole--scaled.jpg" TargetMode="External"/><Relationship Id="rId56" Type="http://schemas.openxmlformats.org/officeDocument/2006/relationships/hyperlink" Target="https://medfordnursery.com/wp-content/uploads/2023/04/2-Rose-Shr.-Petite-Knock-Out%C2%AE-30811-1-Grade-scaled.jpg" TargetMode="External"/><Relationship Id="rId64" Type="http://schemas.openxmlformats.org/officeDocument/2006/relationships/hyperlink" Target="https://medfordnursery.com/wp-content/uploads/2023/04/3-Ilex-glabra-Compacta-scaled.jpg" TargetMode="External"/><Relationship Id="rId69" Type="http://schemas.openxmlformats.org/officeDocument/2006/relationships/hyperlink" Target="https://medfordnursery.com/wp-content/uploads/2023/04/3-Spiraea-japonica-Goldmound-NS-scaled.jpg" TargetMode="External"/><Relationship Id="rId8" Type="http://schemas.openxmlformats.org/officeDocument/2006/relationships/hyperlink" Target="https://medfordnursery.com/wp-content/uploads/2023/04/1-Dianthus-American-Pie%E2%84%A2-Georgia-Peach-Pie--scaled.jpg" TargetMode="External"/><Relationship Id="rId51" Type="http://schemas.openxmlformats.org/officeDocument/2006/relationships/hyperlink" Target="https://medfordnursery.com/wp-content/uploads/2023/04/2-Iris-ensata-Variegatus-scaled.jpg" TargetMode="External"/><Relationship Id="rId72" Type="http://schemas.openxmlformats.org/officeDocument/2006/relationships/hyperlink" Target="https://medfordnursery.com/wp-content/uploads/2023/04/3-Syringa-patula-Miss-Kim-NS-scaled.jpg" TargetMode="External"/><Relationship Id="rId3" Type="http://schemas.openxmlformats.org/officeDocument/2006/relationships/hyperlink" Target="http://www.medfordnursery.com/" TargetMode="External"/><Relationship Id="rId12" Type="http://schemas.openxmlformats.org/officeDocument/2006/relationships/hyperlink" Target="https://medfordnursery.com/wp-content/uploads/2023/04/1-Dianthus-Everlast%E2%84%A2-Burgundy-Blush--scaled.jpg" TargetMode="External"/><Relationship Id="rId17" Type="http://schemas.openxmlformats.org/officeDocument/2006/relationships/hyperlink" Target="https://medfordnursery.com/wp-content/uploads/2023/04/1-Dianthus-Pretty-Poppers%E2%84%A2-Electric-Red--scaled.jpg" TargetMode="External"/><Relationship Id="rId25" Type="http://schemas.openxmlformats.org/officeDocument/2006/relationships/hyperlink" Target="https://medfordnursery.com/wp-content/uploads/2023/04/1-Hosta-fort.-Patriot--scaled.jpg" TargetMode="External"/><Relationship Id="rId33" Type="http://schemas.openxmlformats.org/officeDocument/2006/relationships/hyperlink" Target="https://medfordnursery.com/wp-content/uploads/2023/04/1-Sedum-Flaming-Carpet-%E2%84%A2--scaled.jpg" TargetMode="External"/><Relationship Id="rId38" Type="http://schemas.openxmlformats.org/officeDocument/2006/relationships/hyperlink" Target="https://medfordnursery.com/wp-content/uploads/2023/04/1-Veronica-spicata-Bubblegum-Candles--scaled.jpg" TargetMode="External"/><Relationship Id="rId46" Type="http://schemas.openxmlformats.org/officeDocument/2006/relationships/hyperlink" Target="https://medfordnursery.com/wp-content/uploads/2023/04/2-Festuca-glauca-Elijah-Blue-scaled.jpg" TargetMode="External"/><Relationship Id="rId59" Type="http://schemas.openxmlformats.org/officeDocument/2006/relationships/hyperlink" Target="https://medfordnursery.com/wp-content/uploads/2023/04/2-Salvia-x-superba-May-Night-scaled.jpg" TargetMode="External"/><Relationship Id="rId67" Type="http://schemas.openxmlformats.org/officeDocument/2006/relationships/hyperlink" Target="https://medfordnursery.com/wp-content/uploads/2023/04/3-Miscanthus-sinensis-Gracillimus--scaled.jpg" TargetMode="External"/><Relationship Id="rId20" Type="http://schemas.openxmlformats.org/officeDocument/2006/relationships/hyperlink" Target="https://medfordnursery.com/wp-content/uploads/2023/04/1-Dianthus-barb.-Rockin%E2%84%A2-Red--scaled.jpg" TargetMode="External"/><Relationship Id="rId41" Type="http://schemas.openxmlformats.org/officeDocument/2006/relationships/hyperlink" Target="https://medfordnursery.com/wp-content/uploads/2023/04/2-Buxus-Green-Velvet--scaled.jpg" TargetMode="External"/><Relationship Id="rId54" Type="http://schemas.openxmlformats.org/officeDocument/2006/relationships/hyperlink" Target="https://medfordnursery.com/wp-content/uploads/2023/04/2-Lonicera-periclymenum-Scentsation-scaled.jpg" TargetMode="External"/><Relationship Id="rId62" Type="http://schemas.openxmlformats.org/officeDocument/2006/relationships/hyperlink" Target="https://medfordnursery.com/wp-content/uploads/2023/04/3-Euon.-alata-Compacta-scaled.jpg" TargetMode="External"/><Relationship Id="rId70" Type="http://schemas.openxmlformats.org/officeDocument/2006/relationships/hyperlink" Target="https://medfordnursery.com/wp-content/uploads/2023/04/3-Spiraea-x-bum.-Magic-Carpet--scaled.jpg" TargetMode="External"/><Relationship Id="rId75" Type="http://schemas.openxmlformats.org/officeDocument/2006/relationships/printerSettings" Target="../printerSettings/printerSettings1.bin"/><Relationship Id="rId1" Type="http://schemas.openxmlformats.org/officeDocument/2006/relationships/externalLinkPath" Target="040223.xlsx" TargetMode="External"/><Relationship Id="rId6" Type="http://schemas.openxmlformats.org/officeDocument/2006/relationships/hyperlink" Target="https://medfordnursery.com/wp-content/uploads/2023/04/1-Athyrium-niponicum-Pictum-scaled.jpg" TargetMode="External"/><Relationship Id="rId15" Type="http://schemas.openxmlformats.org/officeDocument/2006/relationships/hyperlink" Target="https://medfordnursery.com/wp-content/uploads/2023/04/1-Dianthus-Paint-the-Town-Red--scaled.jpg" TargetMode="External"/><Relationship Id="rId23" Type="http://schemas.openxmlformats.org/officeDocument/2006/relationships/hyperlink" Target="https://medfordnursery.com/wp-content/uploads/2023/04/1-Hosta-Francee-scaled.jpg" TargetMode="External"/><Relationship Id="rId28" Type="http://schemas.openxmlformats.org/officeDocument/2006/relationships/hyperlink" Target="https://medfordnursery.com/wp-content/uploads/2023/04/1-Papaver-orientalis-Prince-of-Orange--scaled.jpg" TargetMode="External"/><Relationship Id="rId36" Type="http://schemas.openxmlformats.org/officeDocument/2006/relationships/hyperlink" Target="https://medfordnursery.com/wp-content/uploads/2023/04/1-Sedum-Rock-N-Grow%C2%AE-Lemonjade--scaled.jpg" TargetMode="External"/><Relationship Id="rId49" Type="http://schemas.openxmlformats.org/officeDocument/2006/relationships/hyperlink" Target="https://medfordnursery.com/wp-content/uploads/2023/04/2-Hosta-Jurassic-Park-NS-scaled.jpg" TargetMode="External"/><Relationship Id="rId57" Type="http://schemas.openxmlformats.org/officeDocument/2006/relationships/hyperlink" Target="https://medfordnursery.com/wp-content/uploads/2023/04/2-Rubus-Baby-Cakes%C2%AE-27032.jpg" TargetMode="External"/><Relationship Id="rId10" Type="http://schemas.openxmlformats.org/officeDocument/2006/relationships/hyperlink" Target="https://medfordnursery.com/wp-content/uploads/2023/04/1-Dianthus-Beauties%C2%AE-Olivia-Sweet-scaled.jpg" TargetMode="External"/><Relationship Id="rId31" Type="http://schemas.openxmlformats.org/officeDocument/2006/relationships/hyperlink" Target="https://medfordnursery.com/wp-content/uploads/2023/04/1-Phlox-pani.-Candy-Store-%C2%AE-Grape-Lollipop-%E2%84%A2--scaled.jpg" TargetMode="External"/><Relationship Id="rId44" Type="http://schemas.openxmlformats.org/officeDocument/2006/relationships/hyperlink" Target="https://medfordnursery.com/wp-content/uploads/2023/04/2-Carex-oshimensis-Evergold--scaled.jpg" TargetMode="External"/><Relationship Id="rId52" Type="http://schemas.openxmlformats.org/officeDocument/2006/relationships/hyperlink" Target="https://medfordnursery.com/wp-content/uploads/2023/04/2-Iris-sibirica-Caesars-Brother-scaled.jpg" TargetMode="External"/><Relationship Id="rId60" Type="http://schemas.openxmlformats.org/officeDocument/2006/relationships/hyperlink" Target="https://medfordnursery.com/wp-content/uploads/2023/04/2-Veronica-austriaca-Venice-Blue--scaled.jpg" TargetMode="External"/><Relationship Id="rId65" Type="http://schemas.openxmlformats.org/officeDocument/2006/relationships/hyperlink" Target="https://medfordnursery.com/wp-content/uploads/2023/04/3-Junip.-squamata-Parsoni--scaled.jpg" TargetMode="External"/><Relationship Id="rId73" Type="http://schemas.openxmlformats.org/officeDocument/2006/relationships/hyperlink" Target="https://medfordnursery.com/wp-content/uploads/2023/04/3-Thuja-occidentalis-North-Pole%C2%AE--scaled.jpg" TargetMode="External"/><Relationship Id="rId4" Type="http://schemas.openxmlformats.org/officeDocument/2006/relationships/hyperlink" Target="https://medfordnursery.com/wp-content/uploads/2023/04/1-Ajuga-reptans-Burgundy-Glow-NS-scaled.jpg" TargetMode="External"/><Relationship Id="rId9" Type="http://schemas.openxmlformats.org/officeDocument/2006/relationships/hyperlink" Target="https://medfordnursery.com/wp-content/uploads/2023/04/1-Dianthus-Beauties%C2%AE-Olivia-Cherry-scaled.jpg" TargetMode="External"/><Relationship Id="rId13" Type="http://schemas.openxmlformats.org/officeDocument/2006/relationships/hyperlink" Target="https://medfordnursery.com/wp-content/uploads/2023/04/1-Dianthus-Fruit-Punch%C2%AE-Cranberry-Cocktail--scaled.jpg" TargetMode="External"/><Relationship Id="rId18" Type="http://schemas.openxmlformats.org/officeDocument/2006/relationships/hyperlink" Target="https://medfordnursery.com/wp-content/uploads/2023/04/1-Dianthus-Pretty-Poppers%E2%84%A2-Goody-Gumdrops--scaled.jpg" TargetMode="External"/><Relationship Id="rId39" Type="http://schemas.openxmlformats.org/officeDocument/2006/relationships/hyperlink" Target="https://medfordnursery.com/wp-content/uploads/2023/04/1-Veronica-spicata-Glory-Royal-Candles-scaled.jpg" TargetMode="External"/><Relationship Id="rId34" Type="http://schemas.openxmlformats.org/officeDocument/2006/relationships/hyperlink" Target="https://medfordnursery.com/wp-content/uploads/2023/04/1-Sedum-Frosted-Fire-scaled.jpg" TargetMode="External"/><Relationship Id="rId50" Type="http://schemas.openxmlformats.org/officeDocument/2006/relationships/hyperlink" Target="https://medfordnursery.com/wp-content/uploads/2023/04/2-Ilex-x-meserveae-Blue-Maid-scaled.jpg" TargetMode="External"/><Relationship Id="rId55" Type="http://schemas.openxmlformats.org/officeDocument/2006/relationships/hyperlink" Target="https://medfordnursery.com/wp-content/uploads/2023/04/2-Pennisetum-alop.-Hameln--scaled.jpg" TargetMode="External"/><Relationship Id="rId76" Type="http://schemas.openxmlformats.org/officeDocument/2006/relationships/drawing" Target="../drawings/drawing1.xml"/><Relationship Id="rId7" Type="http://schemas.openxmlformats.org/officeDocument/2006/relationships/hyperlink" Target="https://medfordnursery.com/wp-content/uploads/2023/04/1-Buxus-micro.-kor.-Franklins-Gem--scaled.jpg" TargetMode="External"/><Relationship Id="rId71" Type="http://schemas.openxmlformats.org/officeDocument/2006/relationships/hyperlink" Target="https://medfordnursery.com/wp-content/uploads/2023/04/3-Syringa-meyeri-Palibin--scaled.jp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EU2150"/>
  <sheetViews>
    <sheetView showGridLines="0" tabSelected="1" showOutlineSymbols="0" zoomScale="75" zoomScaleNormal="75" zoomScaleSheetLayoutView="75" workbookViewId="0"/>
  </sheetViews>
  <sheetFormatPr defaultColWidth="19.7109375" defaultRowHeight="18"/>
  <cols>
    <col min="1" max="1" width="15" style="320" customWidth="1"/>
    <col min="2" max="2" width="10.7109375" style="59" customWidth="1"/>
    <col min="3" max="3" width="30.7109375" style="155" customWidth="1"/>
    <col min="4" max="4" width="10.7109375" style="2" customWidth="1"/>
    <col min="5" max="5" width="10.7109375" style="39" customWidth="1"/>
    <col min="6" max="6" width="10.7109375" style="78" customWidth="1"/>
    <col min="7" max="7" width="25.7109375" style="51" customWidth="1"/>
    <col min="8" max="8" width="13.7109375" style="127" customWidth="1"/>
    <col min="9" max="9" width="13.42578125" style="88" customWidth="1"/>
    <col min="10" max="10" width="39.42578125" style="24" customWidth="1"/>
    <col min="11" max="11" width="21.5703125" style="307" customWidth="1"/>
    <col min="12" max="12" width="25.7109375" style="306" customWidth="1"/>
    <col min="13" max="13" width="30" style="306" customWidth="1"/>
    <col min="14" max="14" width="9.28515625" style="286" customWidth="1"/>
    <col min="15" max="18" width="19.7109375" style="286"/>
    <col min="19" max="16384" width="19.7109375" style="1"/>
  </cols>
  <sheetData>
    <row r="1" spans="1:18" s="17" customFormat="1" ht="21" customHeight="1">
      <c r="A1" s="235"/>
      <c r="B1" s="57"/>
      <c r="C1" s="147"/>
      <c r="D1" s="16"/>
      <c r="E1" s="165"/>
      <c r="F1" s="166"/>
      <c r="G1" s="167"/>
      <c r="H1" s="167"/>
      <c r="I1" s="167"/>
      <c r="J1" s="167"/>
      <c r="K1" s="232"/>
      <c r="L1" s="233"/>
      <c r="M1" s="234"/>
      <c r="N1" s="235"/>
      <c r="O1" s="235"/>
      <c r="P1" s="235"/>
      <c r="Q1" s="236"/>
      <c r="R1" s="236"/>
    </row>
    <row r="2" spans="1:18" s="17" customFormat="1" ht="21" customHeight="1">
      <c r="A2" s="235"/>
      <c r="B2" s="57"/>
      <c r="C2" s="147"/>
      <c r="D2" s="16"/>
      <c r="E2" s="168"/>
      <c r="F2" s="169"/>
      <c r="G2" s="168"/>
      <c r="H2" s="168"/>
      <c r="I2" s="168"/>
      <c r="J2" s="168"/>
      <c r="K2" s="237"/>
      <c r="L2" s="238"/>
      <c r="M2" s="239"/>
      <c r="N2" s="235"/>
      <c r="O2" s="235"/>
      <c r="P2" s="235"/>
      <c r="Q2" s="236"/>
      <c r="R2" s="236"/>
    </row>
    <row r="3" spans="1:18" s="17" customFormat="1" ht="21" customHeight="1">
      <c r="A3" s="235"/>
      <c r="B3" s="57"/>
      <c r="C3" s="147"/>
      <c r="D3" s="16"/>
      <c r="E3" s="170"/>
      <c r="F3" s="169"/>
      <c r="G3" s="170"/>
      <c r="H3" s="170"/>
      <c r="I3" s="170"/>
      <c r="J3" s="170"/>
      <c r="K3" s="240"/>
      <c r="L3" s="241"/>
      <c r="M3" s="242"/>
      <c r="N3" s="235"/>
      <c r="O3" s="235"/>
      <c r="P3" s="235"/>
      <c r="Q3" s="236"/>
      <c r="R3" s="236"/>
    </row>
    <row r="4" spans="1:18" s="17" customFormat="1" ht="21" customHeight="1">
      <c r="A4" s="235"/>
      <c r="B4" s="57"/>
      <c r="C4" s="147"/>
      <c r="D4" s="16"/>
      <c r="E4" s="34"/>
      <c r="F4" s="69"/>
      <c r="G4" s="50"/>
      <c r="H4" s="119"/>
      <c r="I4" s="79"/>
      <c r="J4" s="18"/>
      <c r="K4" s="240"/>
      <c r="L4" s="241"/>
      <c r="M4" s="241"/>
      <c r="N4" s="235"/>
      <c r="O4" s="235"/>
      <c r="P4" s="235"/>
      <c r="Q4" s="236"/>
      <c r="R4" s="236"/>
    </row>
    <row r="5" spans="1:18" s="17" customFormat="1" ht="21" customHeight="1">
      <c r="A5" s="235"/>
      <c r="B5" s="57"/>
      <c r="C5" s="147"/>
      <c r="D5" s="16"/>
      <c r="E5" s="34"/>
      <c r="F5" s="69"/>
      <c r="G5" s="50"/>
      <c r="H5" s="119"/>
      <c r="I5" s="79"/>
      <c r="J5" s="18"/>
      <c r="K5" s="240"/>
      <c r="L5" s="241"/>
      <c r="M5" s="241"/>
      <c r="N5" s="243"/>
      <c r="O5" s="243"/>
      <c r="P5" s="235"/>
      <c r="Q5" s="236"/>
      <c r="R5" s="236"/>
    </row>
    <row r="6" spans="1:18" s="17" customFormat="1" ht="21" customHeight="1">
      <c r="A6" s="235"/>
      <c r="B6" s="57"/>
      <c r="C6" s="147"/>
      <c r="D6" s="16"/>
      <c r="E6" s="170"/>
      <c r="F6" s="169"/>
      <c r="G6" s="170"/>
      <c r="H6" s="170"/>
      <c r="I6" s="170"/>
      <c r="J6" s="170"/>
      <c r="K6" s="240"/>
      <c r="L6" s="241"/>
      <c r="M6" s="242"/>
      <c r="N6" s="235"/>
      <c r="O6" s="235"/>
      <c r="P6" s="235"/>
      <c r="Q6" s="236"/>
      <c r="R6" s="236"/>
    </row>
    <row r="7" spans="1:18" s="17" customFormat="1" ht="21" customHeight="1">
      <c r="A7" s="235"/>
      <c r="B7" s="57"/>
      <c r="C7" s="147"/>
      <c r="D7" s="16"/>
      <c r="E7" s="34"/>
      <c r="F7" s="69"/>
      <c r="G7" s="50"/>
      <c r="H7" s="119"/>
      <c r="I7" s="79"/>
      <c r="J7" s="129" t="s">
        <v>505</v>
      </c>
      <c r="K7" s="65"/>
      <c r="L7" s="99"/>
      <c r="M7" s="67"/>
      <c r="N7" s="235"/>
      <c r="O7" s="235"/>
      <c r="P7" s="235"/>
      <c r="Q7" s="236"/>
      <c r="R7" s="236"/>
    </row>
    <row r="8" spans="1:18" s="4" customFormat="1" ht="29.25" customHeight="1">
      <c r="A8" s="171" t="s">
        <v>2547</v>
      </c>
      <c r="B8" s="171"/>
      <c r="C8" s="172"/>
      <c r="D8" s="171"/>
      <c r="E8" s="171"/>
      <c r="F8" s="173"/>
      <c r="G8" s="171"/>
      <c r="H8" s="171"/>
      <c r="I8" s="171"/>
      <c r="J8" s="171"/>
      <c r="K8" s="244"/>
      <c r="L8" s="245"/>
      <c r="M8" s="246"/>
      <c r="N8" s="247"/>
      <c r="O8" s="247"/>
      <c r="P8" s="247"/>
      <c r="Q8" s="248"/>
      <c r="R8" s="248"/>
    </row>
    <row r="9" spans="1:18" s="19" customFormat="1" ht="21" customHeight="1">
      <c r="A9" s="174" t="s">
        <v>2009</v>
      </c>
      <c r="B9" s="175"/>
      <c r="C9" s="62"/>
      <c r="D9" s="60"/>
      <c r="E9" s="47"/>
      <c r="F9" s="70"/>
      <c r="G9" s="60" t="s">
        <v>0</v>
      </c>
      <c r="H9" s="120"/>
      <c r="I9" s="80"/>
      <c r="J9" s="46"/>
      <c r="K9" s="249"/>
      <c r="L9" s="250"/>
      <c r="M9" s="250"/>
      <c r="N9" s="235"/>
      <c r="O9" s="235"/>
      <c r="P9" s="235"/>
      <c r="Q9" s="251"/>
      <c r="R9" s="251"/>
    </row>
    <row r="10" spans="1:18" s="19" customFormat="1" ht="21" customHeight="1">
      <c r="A10" s="174" t="s">
        <v>1</v>
      </c>
      <c r="B10" s="175"/>
      <c r="C10" s="176"/>
      <c r="D10" s="177"/>
      <c r="E10" s="48"/>
      <c r="F10" s="70"/>
      <c r="G10" s="60" t="s">
        <v>2</v>
      </c>
      <c r="H10" s="120"/>
      <c r="I10" s="81"/>
      <c r="J10" s="46"/>
      <c r="K10" s="249"/>
      <c r="L10" s="250"/>
      <c r="M10" s="250"/>
      <c r="N10" s="235"/>
      <c r="O10" s="235"/>
      <c r="P10" s="235"/>
      <c r="Q10" s="251"/>
      <c r="R10" s="251"/>
    </row>
    <row r="11" spans="1:18" s="19" customFormat="1" ht="21" customHeight="1">
      <c r="A11" s="174" t="s">
        <v>190</v>
      </c>
      <c r="B11" s="175"/>
      <c r="C11" s="61"/>
      <c r="D11" s="60"/>
      <c r="E11" s="48"/>
      <c r="F11" s="70"/>
      <c r="G11" s="60" t="s">
        <v>3</v>
      </c>
      <c r="H11" s="120"/>
      <c r="I11" s="81"/>
      <c r="J11" s="46"/>
      <c r="K11" s="249"/>
      <c r="L11" s="250"/>
      <c r="M11" s="250"/>
      <c r="N11" s="235"/>
      <c r="O11" s="235"/>
      <c r="P11" s="235"/>
      <c r="Q11" s="251"/>
      <c r="R11" s="251"/>
    </row>
    <row r="12" spans="1:18" s="3" customFormat="1" ht="21" customHeight="1">
      <c r="A12" s="174" t="s">
        <v>188</v>
      </c>
      <c r="B12" s="175"/>
      <c r="C12" s="177"/>
      <c r="D12" s="175"/>
      <c r="E12" s="47"/>
      <c r="F12" s="70"/>
      <c r="G12" s="60" t="s">
        <v>187</v>
      </c>
      <c r="H12" s="121"/>
      <c r="I12" s="80"/>
      <c r="J12" s="46"/>
      <c r="K12" s="249"/>
      <c r="L12" s="250"/>
      <c r="M12" s="250"/>
      <c r="N12" s="235"/>
      <c r="O12" s="235"/>
      <c r="P12" s="235"/>
      <c r="Q12" s="252"/>
      <c r="R12" s="252"/>
    </row>
    <row r="13" spans="1:18" s="19" customFormat="1" ht="21" customHeight="1">
      <c r="A13" s="174" t="s">
        <v>4</v>
      </c>
      <c r="B13" s="175"/>
      <c r="C13" s="178"/>
      <c r="D13" s="177"/>
      <c r="E13" s="48"/>
      <c r="F13" s="70"/>
      <c r="G13" s="60" t="s">
        <v>4</v>
      </c>
      <c r="H13" s="120"/>
      <c r="I13" s="81"/>
      <c r="J13" s="46"/>
      <c r="K13" s="249"/>
      <c r="L13" s="250"/>
      <c r="M13" s="250"/>
      <c r="N13" s="235"/>
      <c r="O13" s="235"/>
      <c r="P13" s="235"/>
      <c r="Q13" s="251"/>
      <c r="R13" s="251"/>
    </row>
    <row r="14" spans="1:18" s="19" customFormat="1" ht="21" customHeight="1">
      <c r="A14" s="174" t="s">
        <v>5</v>
      </c>
      <c r="B14" s="175"/>
      <c r="C14" s="61"/>
      <c r="D14" s="60"/>
      <c r="E14" s="48"/>
      <c r="F14" s="70"/>
      <c r="G14" s="60" t="s">
        <v>5</v>
      </c>
      <c r="H14" s="120"/>
      <c r="I14" s="81"/>
      <c r="J14" s="46"/>
      <c r="K14" s="249"/>
      <c r="L14" s="250"/>
      <c r="M14" s="250"/>
      <c r="N14" s="235"/>
      <c r="O14" s="235"/>
      <c r="P14" s="235"/>
      <c r="Q14" s="251"/>
      <c r="R14" s="251"/>
    </row>
    <row r="15" spans="1:18" s="19" customFormat="1" ht="21" customHeight="1">
      <c r="A15" s="174" t="s">
        <v>6</v>
      </c>
      <c r="B15" s="175"/>
      <c r="C15" s="61"/>
      <c r="D15" s="60"/>
      <c r="E15" s="48"/>
      <c r="F15" s="70"/>
      <c r="G15" s="60" t="s">
        <v>6</v>
      </c>
      <c r="H15" s="120"/>
      <c r="I15" s="81"/>
      <c r="J15" s="46"/>
      <c r="K15" s="249"/>
      <c r="L15" s="250"/>
      <c r="M15" s="250"/>
      <c r="N15" s="235"/>
      <c r="O15" s="235"/>
      <c r="P15" s="235"/>
      <c r="Q15" s="251"/>
      <c r="R15" s="251"/>
    </row>
    <row r="16" spans="1:18" s="19" customFormat="1" ht="21" customHeight="1">
      <c r="A16" s="174" t="s">
        <v>7</v>
      </c>
      <c r="B16" s="175"/>
      <c r="C16" s="61"/>
      <c r="D16" s="60"/>
      <c r="E16" s="48"/>
      <c r="F16" s="70"/>
      <c r="G16" s="60" t="s">
        <v>7</v>
      </c>
      <c r="H16" s="120"/>
      <c r="I16" s="81"/>
      <c r="J16" s="46"/>
      <c r="K16" s="249"/>
      <c r="L16" s="250"/>
      <c r="M16" s="250"/>
      <c r="N16" s="235"/>
      <c r="O16" s="235"/>
      <c r="P16" s="235"/>
      <c r="Q16" s="251"/>
      <c r="R16" s="251"/>
    </row>
    <row r="17" spans="1:148" s="19" customFormat="1" ht="21" customHeight="1">
      <c r="A17" s="174" t="s">
        <v>8</v>
      </c>
      <c r="B17" s="175"/>
      <c r="C17" s="148"/>
      <c r="D17" s="60"/>
      <c r="E17" s="48"/>
      <c r="F17" s="70"/>
      <c r="G17" s="60" t="s">
        <v>8</v>
      </c>
      <c r="H17" s="120"/>
      <c r="I17" s="81"/>
      <c r="J17" s="46"/>
      <c r="K17" s="249"/>
      <c r="L17" s="250"/>
      <c r="M17" s="250"/>
      <c r="N17" s="235"/>
      <c r="O17" s="235"/>
      <c r="P17" s="235"/>
      <c r="Q17" s="235"/>
      <c r="R17" s="23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5"/>
      <c r="BO17" s="15"/>
      <c r="BP17" s="15"/>
      <c r="BQ17" s="15"/>
      <c r="BR17" s="15"/>
      <c r="BS17" s="15"/>
      <c r="BT17" s="15"/>
      <c r="BU17" s="15"/>
      <c r="BV17" s="15"/>
      <c r="BW17" s="15"/>
      <c r="BX17" s="15"/>
      <c r="BY17" s="15"/>
      <c r="BZ17" s="15"/>
      <c r="CA17" s="15"/>
      <c r="CB17" s="15"/>
      <c r="CC17" s="15"/>
      <c r="CD17" s="15"/>
      <c r="CE17" s="15"/>
      <c r="CF17" s="15"/>
      <c r="CG17" s="15"/>
      <c r="CH17" s="15"/>
      <c r="CI17" s="15"/>
      <c r="CJ17" s="15"/>
      <c r="CK17" s="15"/>
      <c r="CL17" s="15"/>
      <c r="CM17" s="15"/>
      <c r="CN17" s="15"/>
      <c r="CO17" s="15"/>
      <c r="CP17" s="15"/>
      <c r="CQ17" s="15"/>
      <c r="CR17" s="15"/>
      <c r="CS17" s="15"/>
      <c r="CT17" s="15"/>
      <c r="CU17" s="15"/>
      <c r="CV17" s="15"/>
      <c r="CW17" s="15"/>
      <c r="CX17" s="15"/>
      <c r="CY17" s="15"/>
      <c r="CZ17" s="15"/>
      <c r="DA17" s="15"/>
      <c r="DB17" s="15"/>
      <c r="DC17" s="15"/>
      <c r="DD17" s="15"/>
      <c r="DE17" s="15"/>
      <c r="DF17" s="15"/>
      <c r="DG17" s="15"/>
      <c r="DH17" s="15"/>
      <c r="DI17" s="15"/>
      <c r="DJ17" s="15"/>
      <c r="DK17" s="15"/>
      <c r="DL17" s="15"/>
      <c r="DM17" s="15"/>
      <c r="DN17" s="15"/>
      <c r="DO17" s="15"/>
      <c r="DP17" s="15"/>
      <c r="DQ17" s="15"/>
      <c r="DR17" s="15"/>
      <c r="DS17" s="15"/>
      <c r="DT17" s="15"/>
      <c r="DU17" s="15"/>
      <c r="DV17" s="15"/>
      <c r="DW17" s="15"/>
      <c r="DX17" s="15"/>
      <c r="DY17" s="15"/>
      <c r="DZ17" s="15"/>
      <c r="EA17" s="15"/>
      <c r="EB17" s="15"/>
      <c r="EC17" s="15"/>
      <c r="ED17" s="15"/>
      <c r="EE17" s="15"/>
      <c r="EF17" s="15"/>
      <c r="EG17" s="15"/>
      <c r="EH17" s="15"/>
      <c r="EI17" s="15"/>
      <c r="EJ17" s="15"/>
      <c r="EK17" s="15"/>
      <c r="EL17" s="15"/>
      <c r="EM17" s="15"/>
      <c r="EN17" s="15"/>
      <c r="EO17" s="15"/>
      <c r="EP17" s="15"/>
      <c r="EQ17" s="15"/>
      <c r="ER17" s="15"/>
    </row>
    <row r="18" spans="1:148" s="19" customFormat="1" ht="21" customHeight="1">
      <c r="A18" s="174" t="s">
        <v>9</v>
      </c>
      <c r="B18" s="175"/>
      <c r="C18" s="61"/>
      <c r="D18" s="60"/>
      <c r="E18" s="47"/>
      <c r="F18" s="70"/>
      <c r="G18" s="60" t="s">
        <v>9</v>
      </c>
      <c r="H18" s="120"/>
      <c r="I18" s="81"/>
      <c r="J18" s="46"/>
      <c r="K18" s="249"/>
      <c r="L18" s="250"/>
      <c r="M18" s="250"/>
      <c r="N18" s="235"/>
      <c r="O18" s="235"/>
      <c r="P18" s="235"/>
      <c r="Q18" s="235"/>
      <c r="R18" s="23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5"/>
      <c r="BO18" s="15"/>
      <c r="BP18" s="15"/>
      <c r="BQ18" s="15"/>
      <c r="BR18" s="15"/>
      <c r="BS18" s="15"/>
      <c r="BT18" s="15"/>
      <c r="BU18" s="15"/>
      <c r="BV18" s="15"/>
      <c r="BW18" s="15"/>
      <c r="BX18" s="15"/>
      <c r="BY18" s="15"/>
      <c r="BZ18" s="15"/>
      <c r="CA18" s="15"/>
      <c r="CB18" s="15"/>
      <c r="CC18" s="15"/>
      <c r="CD18" s="15"/>
      <c r="CE18" s="15"/>
      <c r="CF18" s="15"/>
      <c r="CG18" s="15"/>
      <c r="CH18" s="15"/>
      <c r="CI18" s="15"/>
      <c r="CJ18" s="15"/>
      <c r="CK18" s="15"/>
      <c r="CL18" s="15"/>
      <c r="CM18" s="15"/>
      <c r="CN18" s="15"/>
      <c r="CO18" s="15"/>
      <c r="CP18" s="15"/>
      <c r="CQ18" s="15"/>
      <c r="CR18" s="15"/>
      <c r="CS18" s="15"/>
      <c r="CT18" s="15"/>
      <c r="CU18" s="15"/>
      <c r="CV18" s="15"/>
      <c r="CW18" s="15"/>
      <c r="CX18" s="15"/>
      <c r="CY18" s="15"/>
      <c r="CZ18" s="15"/>
      <c r="DA18" s="15"/>
      <c r="DB18" s="15"/>
      <c r="DC18" s="15"/>
      <c r="DD18" s="15"/>
      <c r="DE18" s="15"/>
      <c r="DF18" s="15"/>
      <c r="DG18" s="15"/>
      <c r="DH18" s="15"/>
      <c r="DI18" s="15"/>
      <c r="DJ18" s="15"/>
      <c r="DK18" s="15"/>
      <c r="DL18" s="15"/>
      <c r="DM18" s="15"/>
      <c r="DN18" s="15"/>
      <c r="DO18" s="15"/>
      <c r="DP18" s="15"/>
      <c r="DQ18" s="15"/>
      <c r="DR18" s="15"/>
      <c r="DS18" s="15"/>
      <c r="DT18" s="15"/>
      <c r="DU18" s="15"/>
      <c r="DV18" s="15"/>
      <c r="DW18" s="15"/>
      <c r="DX18" s="15"/>
      <c r="DY18" s="15"/>
      <c r="DZ18" s="15"/>
      <c r="EA18" s="15"/>
      <c r="EB18" s="15"/>
      <c r="EC18" s="15"/>
      <c r="ED18" s="15"/>
      <c r="EE18" s="15"/>
      <c r="EF18" s="15"/>
      <c r="EG18" s="15"/>
      <c r="EH18" s="15"/>
      <c r="EI18" s="15"/>
      <c r="EJ18" s="15"/>
      <c r="EK18" s="15"/>
      <c r="EL18" s="15"/>
      <c r="EM18" s="15"/>
      <c r="EN18" s="15"/>
      <c r="EO18" s="15"/>
      <c r="EP18" s="15"/>
      <c r="EQ18" s="15"/>
      <c r="ER18" s="15"/>
    </row>
    <row r="19" spans="1:148" s="19" customFormat="1" ht="21" customHeight="1">
      <c r="A19" s="174" t="s">
        <v>10</v>
      </c>
      <c r="B19" s="175"/>
      <c r="C19" s="149"/>
      <c r="D19" s="60"/>
      <c r="E19" s="48"/>
      <c r="F19" s="70"/>
      <c r="G19" s="60" t="s">
        <v>10</v>
      </c>
      <c r="H19" s="120"/>
      <c r="I19" s="81"/>
      <c r="J19" s="46"/>
      <c r="K19" s="249"/>
      <c r="L19" s="250"/>
      <c r="M19" s="250"/>
      <c r="N19" s="235"/>
      <c r="O19" s="235"/>
      <c r="P19" s="235"/>
      <c r="Q19" s="235"/>
      <c r="R19" s="235"/>
      <c r="S19" s="15"/>
      <c r="T19" s="15"/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5"/>
      <c r="BO19" s="15"/>
      <c r="BP19" s="15"/>
      <c r="BQ19" s="15"/>
      <c r="BR19" s="15"/>
      <c r="BS19" s="15"/>
      <c r="BT19" s="15"/>
      <c r="BU19" s="15"/>
      <c r="BV19" s="15"/>
      <c r="BW19" s="15"/>
      <c r="BX19" s="15"/>
      <c r="BY19" s="15"/>
      <c r="BZ19" s="15"/>
      <c r="CA19" s="15"/>
      <c r="CB19" s="15"/>
      <c r="CC19" s="15"/>
      <c r="CD19" s="15"/>
      <c r="CE19" s="15"/>
      <c r="CF19" s="15"/>
      <c r="CG19" s="15"/>
      <c r="CH19" s="15"/>
      <c r="CI19" s="15"/>
      <c r="CJ19" s="15"/>
      <c r="CK19" s="15"/>
      <c r="CL19" s="15"/>
      <c r="CM19" s="15"/>
      <c r="CN19" s="15"/>
      <c r="CO19" s="15"/>
      <c r="CP19" s="15"/>
      <c r="CQ19" s="15"/>
      <c r="CR19" s="15"/>
      <c r="CS19" s="15"/>
      <c r="CT19" s="15"/>
      <c r="CU19" s="15"/>
      <c r="CV19" s="15"/>
      <c r="CW19" s="15"/>
      <c r="CX19" s="15"/>
      <c r="CY19" s="15"/>
      <c r="CZ19" s="15"/>
      <c r="DA19" s="15"/>
      <c r="DB19" s="15"/>
      <c r="DC19" s="15"/>
      <c r="DD19" s="15"/>
      <c r="DE19" s="15"/>
      <c r="DF19" s="15"/>
      <c r="DG19" s="15"/>
      <c r="DH19" s="15"/>
      <c r="DI19" s="15"/>
      <c r="DJ19" s="15"/>
      <c r="DK19" s="15"/>
      <c r="DL19" s="15"/>
      <c r="DM19" s="15"/>
      <c r="DN19" s="15"/>
      <c r="DO19" s="15"/>
      <c r="DP19" s="15"/>
      <c r="DQ19" s="15"/>
      <c r="DR19" s="15"/>
      <c r="DS19" s="15"/>
      <c r="DT19" s="15"/>
      <c r="DU19" s="15"/>
      <c r="DV19" s="15"/>
      <c r="DW19" s="15"/>
      <c r="DX19" s="15"/>
      <c r="DY19" s="15"/>
      <c r="DZ19" s="15"/>
      <c r="EA19" s="15"/>
      <c r="EB19" s="15"/>
      <c r="EC19" s="15"/>
      <c r="ED19" s="15"/>
      <c r="EE19" s="15"/>
      <c r="EF19" s="15"/>
      <c r="EG19" s="15"/>
      <c r="EH19" s="15"/>
      <c r="EI19" s="15"/>
      <c r="EJ19" s="15"/>
      <c r="EK19" s="15"/>
      <c r="EL19" s="15"/>
      <c r="EM19" s="15"/>
      <c r="EN19" s="15"/>
      <c r="EO19" s="15"/>
      <c r="EP19" s="15"/>
      <c r="EQ19" s="15"/>
      <c r="ER19" s="15"/>
    </row>
    <row r="20" spans="1:148" s="19" customFormat="1" ht="21" customHeight="1">
      <c r="A20" s="174" t="s">
        <v>189</v>
      </c>
      <c r="B20" s="175"/>
      <c r="C20" s="149"/>
      <c r="D20" s="60"/>
      <c r="E20" s="48"/>
      <c r="F20" s="70"/>
      <c r="G20" s="60" t="s">
        <v>189</v>
      </c>
      <c r="H20" s="120"/>
      <c r="I20" s="81"/>
      <c r="J20" s="46"/>
      <c r="K20" s="249"/>
      <c r="L20" s="250"/>
      <c r="M20" s="250"/>
      <c r="N20" s="235"/>
      <c r="O20" s="235"/>
      <c r="P20" s="235"/>
      <c r="Q20" s="235"/>
      <c r="R20" s="235"/>
      <c r="S20" s="15"/>
      <c r="T20" s="15"/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5"/>
      <c r="BO20" s="15"/>
      <c r="BP20" s="15"/>
      <c r="BQ20" s="15"/>
      <c r="BR20" s="15"/>
      <c r="BS20" s="15"/>
      <c r="BT20" s="15"/>
      <c r="BU20" s="15"/>
      <c r="BV20" s="15"/>
      <c r="BW20" s="15"/>
      <c r="BX20" s="15"/>
      <c r="BY20" s="15"/>
      <c r="BZ20" s="15"/>
      <c r="CA20" s="15"/>
      <c r="CB20" s="15"/>
      <c r="CC20" s="15"/>
      <c r="CD20" s="15"/>
      <c r="CE20" s="15"/>
      <c r="CF20" s="15"/>
      <c r="CG20" s="15"/>
      <c r="CH20" s="15"/>
      <c r="CI20" s="15"/>
      <c r="CJ20" s="15"/>
      <c r="CK20" s="15"/>
      <c r="CL20" s="15"/>
      <c r="CM20" s="15"/>
      <c r="CN20" s="15"/>
      <c r="CO20" s="15"/>
      <c r="CP20" s="15"/>
      <c r="CQ20" s="15"/>
      <c r="CR20" s="15"/>
      <c r="CS20" s="15"/>
      <c r="CT20" s="15"/>
      <c r="CU20" s="15"/>
      <c r="CV20" s="15"/>
      <c r="CW20" s="15"/>
      <c r="CX20" s="15"/>
      <c r="CY20" s="15"/>
      <c r="CZ20" s="15"/>
      <c r="DA20" s="15"/>
      <c r="DB20" s="15"/>
      <c r="DC20" s="15"/>
      <c r="DD20" s="15"/>
      <c r="DE20" s="15"/>
      <c r="DF20" s="15"/>
      <c r="DG20" s="15"/>
      <c r="DH20" s="15"/>
      <c r="DI20" s="15"/>
      <c r="DJ20" s="15"/>
      <c r="DK20" s="15"/>
      <c r="DL20" s="15"/>
      <c r="DM20" s="15"/>
      <c r="DN20" s="15"/>
      <c r="DO20" s="15"/>
      <c r="DP20" s="15"/>
      <c r="DQ20" s="15"/>
      <c r="DR20" s="15"/>
      <c r="DS20" s="15"/>
      <c r="DT20" s="15"/>
      <c r="DU20" s="15"/>
      <c r="DV20" s="15"/>
      <c r="DW20" s="15"/>
      <c r="DX20" s="15"/>
      <c r="DY20" s="15"/>
      <c r="DZ20" s="15"/>
      <c r="EA20" s="15"/>
      <c r="EB20" s="15"/>
      <c r="EC20" s="15"/>
      <c r="ED20" s="15"/>
      <c r="EE20" s="15"/>
      <c r="EF20" s="15"/>
      <c r="EG20" s="15"/>
      <c r="EH20" s="15"/>
      <c r="EI20" s="15"/>
      <c r="EJ20" s="15"/>
      <c r="EK20" s="15"/>
      <c r="EL20" s="15"/>
      <c r="EM20" s="15"/>
      <c r="EN20" s="15"/>
      <c r="EO20" s="15"/>
      <c r="EP20" s="15"/>
      <c r="EQ20" s="15"/>
      <c r="ER20" s="15"/>
    </row>
    <row r="21" spans="1:148" s="19" customFormat="1" ht="21" customHeight="1">
      <c r="A21" s="226" t="s">
        <v>11</v>
      </c>
      <c r="B21" s="227"/>
      <c r="C21" s="227"/>
      <c r="D21" s="227"/>
      <c r="E21" s="227"/>
      <c r="F21" s="228"/>
      <c r="G21" s="229" t="s">
        <v>2228</v>
      </c>
      <c r="H21" s="230"/>
      <c r="I21" s="230"/>
      <c r="J21" s="231"/>
      <c r="K21" s="249"/>
      <c r="L21" s="250"/>
      <c r="M21" s="250"/>
      <c r="N21" s="235"/>
      <c r="O21" s="235"/>
      <c r="P21" s="235"/>
      <c r="Q21" s="235"/>
      <c r="R21" s="235"/>
      <c r="S21" s="15"/>
      <c r="T21" s="15"/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5"/>
      <c r="BO21" s="15"/>
      <c r="BP21" s="15"/>
      <c r="BQ21" s="15"/>
      <c r="BR21" s="15"/>
      <c r="BS21" s="15"/>
      <c r="BT21" s="15"/>
      <c r="BU21" s="15"/>
      <c r="BV21" s="15"/>
      <c r="BW21" s="15"/>
      <c r="BX21" s="15"/>
      <c r="BY21" s="15"/>
      <c r="BZ21" s="15"/>
      <c r="CA21" s="15"/>
      <c r="CB21" s="15"/>
      <c r="CC21" s="15"/>
      <c r="CD21" s="15"/>
      <c r="CE21" s="15"/>
      <c r="CF21" s="15"/>
      <c r="CG21" s="15"/>
      <c r="CH21" s="15"/>
      <c r="CI21" s="15"/>
      <c r="CJ21" s="15"/>
      <c r="CK21" s="15"/>
      <c r="CL21" s="15"/>
      <c r="CM21" s="15"/>
      <c r="CN21" s="15"/>
      <c r="CO21" s="15"/>
      <c r="CP21" s="15"/>
      <c r="CQ21" s="15"/>
      <c r="CR21" s="15"/>
      <c r="CS21" s="15"/>
      <c r="CT21" s="15"/>
      <c r="CU21" s="15"/>
      <c r="CV21" s="15"/>
      <c r="CW21" s="15"/>
      <c r="CX21" s="15"/>
      <c r="CY21" s="15"/>
      <c r="CZ21" s="15"/>
      <c r="DA21" s="15"/>
      <c r="DB21" s="15"/>
      <c r="DC21" s="15"/>
      <c r="DD21" s="15"/>
      <c r="DE21" s="15"/>
      <c r="DF21" s="15"/>
      <c r="DG21" s="15"/>
      <c r="DH21" s="15"/>
      <c r="DI21" s="15"/>
      <c r="DJ21" s="15"/>
      <c r="DK21" s="15"/>
      <c r="DL21" s="15"/>
      <c r="DM21" s="15"/>
      <c r="DN21" s="15"/>
      <c r="DO21" s="15"/>
      <c r="DP21" s="15"/>
      <c r="DQ21" s="15"/>
      <c r="DR21" s="15"/>
      <c r="DS21" s="15"/>
      <c r="DT21" s="15"/>
      <c r="DU21" s="15"/>
      <c r="DV21" s="15"/>
      <c r="DW21" s="15"/>
      <c r="DX21" s="15"/>
      <c r="DY21" s="15"/>
      <c r="DZ21" s="15"/>
      <c r="EA21" s="15"/>
      <c r="EB21" s="15"/>
      <c r="EC21" s="15"/>
      <c r="ED21" s="15"/>
      <c r="EE21" s="15"/>
      <c r="EF21" s="15"/>
      <c r="EG21" s="15"/>
      <c r="EH21" s="15"/>
      <c r="EI21" s="15"/>
      <c r="EJ21" s="15"/>
      <c r="EK21" s="15"/>
      <c r="EL21" s="15"/>
      <c r="EM21" s="15"/>
      <c r="EN21" s="15"/>
      <c r="EO21" s="15"/>
      <c r="EP21" s="15"/>
      <c r="EQ21" s="15"/>
      <c r="ER21" s="15"/>
    </row>
    <row r="22" spans="1:148" s="10" customFormat="1" ht="56.1" customHeight="1">
      <c r="A22" s="316"/>
      <c r="B22" s="156"/>
      <c r="C22" s="157"/>
      <c r="D22" s="156"/>
      <c r="E22" s="158"/>
      <c r="F22" s="159"/>
      <c r="G22" s="156"/>
      <c r="H22" s="330"/>
      <c r="I22" s="156"/>
      <c r="J22" s="156"/>
      <c r="K22" s="253"/>
      <c r="L22" s="254"/>
      <c r="M22" s="255"/>
      <c r="N22" s="256"/>
      <c r="O22" s="256"/>
      <c r="P22" s="256"/>
      <c r="Q22" s="256"/>
      <c r="R22" s="256"/>
      <c r="S22" s="27"/>
      <c r="T22" s="27"/>
      <c r="U22" s="27"/>
      <c r="V22" s="27"/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</row>
    <row r="23" spans="1:148" s="9" customFormat="1" ht="23.45" customHeight="1">
      <c r="A23" s="216"/>
      <c r="B23" s="216"/>
      <c r="C23" s="217"/>
      <c r="D23" s="216"/>
      <c r="E23" s="216"/>
      <c r="F23" s="218"/>
      <c r="G23" s="216"/>
      <c r="H23" s="216"/>
      <c r="I23" s="216"/>
      <c r="J23" s="216"/>
      <c r="K23" s="257"/>
      <c r="L23" s="258"/>
      <c r="M23" s="259"/>
      <c r="N23" s="260"/>
      <c r="O23" s="260"/>
      <c r="P23" s="260"/>
      <c r="Q23" s="260"/>
      <c r="R23" s="260"/>
      <c r="S23" s="28"/>
      <c r="T23" s="28"/>
      <c r="U23" s="28"/>
      <c r="V23" s="28"/>
      <c r="W23" s="28"/>
      <c r="X23" s="28"/>
      <c r="Y23" s="28"/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  <c r="AK23" s="28"/>
      <c r="AL23" s="28"/>
      <c r="AM23" s="28"/>
      <c r="AN23" s="28"/>
      <c r="AO23" s="28"/>
      <c r="AP23" s="28"/>
      <c r="AQ23" s="28"/>
      <c r="AR23" s="28"/>
      <c r="AS23" s="28"/>
      <c r="AT23" s="28"/>
      <c r="AU23" s="28"/>
      <c r="AV23" s="28"/>
      <c r="AW23" s="28"/>
      <c r="AX23" s="28"/>
      <c r="AY23" s="28"/>
      <c r="AZ23" s="28"/>
      <c r="BA23" s="28"/>
      <c r="BB23" s="28"/>
      <c r="BC23" s="28"/>
      <c r="BD23" s="28"/>
      <c r="BE23" s="28"/>
      <c r="BF23" s="28"/>
      <c r="BG23" s="28"/>
      <c r="BH23" s="28"/>
      <c r="BI23" s="28"/>
      <c r="BJ23" s="28"/>
      <c r="BK23" s="28"/>
      <c r="BL23" s="28"/>
      <c r="BM23" s="28"/>
      <c r="BN23" s="28"/>
      <c r="BO23" s="28"/>
      <c r="BP23" s="28"/>
      <c r="BQ23" s="28"/>
      <c r="BR23" s="28"/>
      <c r="BS23" s="28"/>
      <c r="BT23" s="28"/>
      <c r="BU23" s="28"/>
      <c r="BV23" s="28"/>
      <c r="BW23" s="28"/>
      <c r="BX23" s="28"/>
      <c r="BY23" s="28"/>
      <c r="BZ23" s="28"/>
      <c r="CA23" s="28"/>
      <c r="CB23" s="28"/>
      <c r="CC23" s="28"/>
      <c r="CD23" s="28"/>
      <c r="CE23" s="28"/>
      <c r="CF23" s="28"/>
      <c r="CG23" s="28"/>
      <c r="CH23" s="28"/>
      <c r="CI23" s="28"/>
      <c r="CJ23" s="28"/>
      <c r="CK23" s="28"/>
      <c r="CL23" s="28"/>
      <c r="CM23" s="28"/>
      <c r="CN23" s="28"/>
      <c r="CO23" s="28"/>
      <c r="CP23" s="28"/>
      <c r="CQ23" s="28"/>
      <c r="CR23" s="28"/>
      <c r="CS23" s="28"/>
      <c r="CT23" s="28"/>
      <c r="CU23" s="28"/>
      <c r="CV23" s="28"/>
      <c r="CW23" s="28"/>
      <c r="CX23" s="28"/>
      <c r="CY23" s="28"/>
      <c r="CZ23" s="28"/>
      <c r="DA23" s="28"/>
      <c r="DB23" s="28"/>
      <c r="DC23" s="28"/>
      <c r="DD23" s="28"/>
      <c r="DE23" s="28"/>
      <c r="DF23" s="28"/>
      <c r="DG23" s="28"/>
      <c r="DH23" s="28"/>
      <c r="DI23" s="28"/>
      <c r="DJ23" s="28"/>
      <c r="DK23" s="28"/>
      <c r="DL23" s="28"/>
      <c r="DM23" s="28"/>
      <c r="DN23" s="28"/>
      <c r="DO23" s="28"/>
      <c r="DP23" s="28"/>
      <c r="DQ23" s="28"/>
      <c r="DR23" s="28"/>
      <c r="DS23" s="28"/>
      <c r="DT23" s="28"/>
      <c r="DU23" s="28"/>
      <c r="DV23" s="28"/>
      <c r="DW23" s="28"/>
      <c r="DX23" s="28"/>
      <c r="DY23" s="28"/>
      <c r="DZ23" s="28"/>
      <c r="EA23" s="28"/>
      <c r="EB23" s="28"/>
      <c r="EC23" s="28"/>
      <c r="ED23" s="28"/>
      <c r="EE23" s="28"/>
      <c r="EF23" s="28"/>
      <c r="EG23" s="28"/>
      <c r="EH23" s="28"/>
      <c r="EI23" s="28"/>
      <c r="EJ23" s="28"/>
      <c r="EK23" s="28"/>
      <c r="EL23" s="28"/>
      <c r="EM23" s="28"/>
      <c r="EN23" s="28"/>
      <c r="EO23" s="28"/>
      <c r="EP23" s="28"/>
      <c r="EQ23" s="28"/>
      <c r="ER23" s="28"/>
    </row>
    <row r="24" spans="1:148" s="13" customFormat="1" ht="45.6" customHeight="1">
      <c r="A24" s="219"/>
      <c r="B24" s="219"/>
      <c r="C24" s="220"/>
      <c r="D24" s="219"/>
      <c r="E24" s="219"/>
      <c r="F24" s="221"/>
      <c r="G24" s="219"/>
      <c r="H24" s="219"/>
      <c r="I24" s="219"/>
      <c r="J24" s="219"/>
      <c r="K24" s="261"/>
      <c r="L24" s="262"/>
      <c r="M24" s="263"/>
      <c r="N24" s="264"/>
      <c r="O24" s="265"/>
      <c r="P24" s="265"/>
      <c r="Q24" s="265"/>
      <c r="R24" s="265"/>
      <c r="S24" s="14"/>
      <c r="T24" s="14"/>
    </row>
    <row r="25" spans="1:148" s="5" customFormat="1" ht="37.5" customHeight="1">
      <c r="A25" s="317"/>
      <c r="B25" s="43"/>
      <c r="C25" s="150"/>
      <c r="D25" s="26"/>
      <c r="E25" s="43"/>
      <c r="F25" s="71"/>
      <c r="G25" s="50"/>
      <c r="H25" s="122"/>
      <c r="I25" s="82"/>
      <c r="J25" s="41"/>
      <c r="K25" s="257"/>
      <c r="L25" s="258"/>
      <c r="M25" s="258"/>
      <c r="N25" s="264"/>
      <c r="O25" s="266"/>
      <c r="P25" s="266"/>
      <c r="Q25" s="266"/>
      <c r="R25" s="266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</row>
    <row r="26" spans="1:148" s="6" customFormat="1" ht="30" customHeight="1">
      <c r="A26" s="191"/>
      <c r="B26" s="222"/>
      <c r="C26" s="204"/>
      <c r="D26" s="222"/>
      <c r="E26" s="222"/>
      <c r="F26" s="197"/>
      <c r="G26" s="222"/>
      <c r="H26" s="222"/>
      <c r="I26" s="83"/>
      <c r="J26" s="22"/>
      <c r="K26" s="267"/>
      <c r="L26" s="268"/>
      <c r="M26" s="268"/>
      <c r="N26" s="269"/>
      <c r="O26" s="269"/>
      <c r="P26" s="269"/>
      <c r="Q26" s="269"/>
      <c r="R26" s="269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</row>
    <row r="27" spans="1:148" s="6" customFormat="1" ht="26.1" customHeight="1">
      <c r="A27" s="191"/>
      <c r="B27" s="223"/>
      <c r="C27" s="213"/>
      <c r="D27" s="223"/>
      <c r="E27" s="223"/>
      <c r="F27" s="169"/>
      <c r="G27" s="223"/>
      <c r="H27" s="223"/>
      <c r="I27" s="83"/>
      <c r="J27" s="22"/>
      <c r="K27" s="267"/>
      <c r="L27" s="268"/>
      <c r="M27" s="268"/>
      <c r="N27" s="269"/>
      <c r="O27" s="269"/>
      <c r="P27" s="269"/>
      <c r="Q27" s="269"/>
      <c r="R27" s="269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</row>
    <row r="28" spans="1:148" s="6" customFormat="1" ht="26.1" customHeight="1">
      <c r="A28" s="269"/>
      <c r="B28" s="7"/>
      <c r="C28" s="224"/>
      <c r="D28" s="225"/>
      <c r="E28" s="7"/>
      <c r="F28" s="72"/>
      <c r="G28" s="51"/>
      <c r="H28" s="123"/>
      <c r="I28" s="84"/>
      <c r="J28" s="22"/>
      <c r="K28" s="267"/>
      <c r="L28" s="268"/>
      <c r="M28" s="268"/>
      <c r="N28" s="269"/>
      <c r="O28" s="269"/>
      <c r="P28" s="269"/>
      <c r="Q28" s="269"/>
      <c r="R28" s="269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</row>
    <row r="29" spans="1:148" s="6" customFormat="1" ht="25.5" customHeight="1">
      <c r="A29" s="269"/>
      <c r="B29" s="7"/>
      <c r="C29" s="214"/>
      <c r="D29" s="215"/>
      <c r="E29" s="7"/>
      <c r="F29" s="72"/>
      <c r="G29" s="51"/>
      <c r="H29" s="123"/>
      <c r="I29" s="84"/>
      <c r="J29" s="22"/>
      <c r="K29" s="267"/>
      <c r="L29" s="268"/>
      <c r="M29" s="268"/>
      <c r="N29" s="269"/>
      <c r="O29" s="269"/>
      <c r="P29" s="269"/>
      <c r="Q29" s="269"/>
      <c r="R29" s="269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</row>
    <row r="30" spans="1:148" s="14" customFormat="1" ht="33.75" customHeight="1">
      <c r="A30" s="183"/>
      <c r="B30" s="184"/>
      <c r="C30" s="185"/>
      <c r="D30" s="184"/>
      <c r="E30" s="184"/>
      <c r="F30" s="186"/>
      <c r="G30" s="184"/>
      <c r="H30" s="187"/>
      <c r="I30" s="187"/>
      <c r="J30" s="25"/>
      <c r="K30" s="267"/>
      <c r="L30" s="268"/>
      <c r="M30" s="268"/>
      <c r="N30" s="269"/>
      <c r="O30" s="269"/>
      <c r="P30" s="269"/>
      <c r="Q30" s="269"/>
      <c r="R30" s="269"/>
    </row>
    <row r="31" spans="1:148" s="5" customFormat="1" ht="15" customHeight="1">
      <c r="A31" s="318"/>
      <c r="B31" s="58"/>
      <c r="C31" s="151"/>
      <c r="D31" s="20"/>
      <c r="E31" s="35"/>
      <c r="F31" s="73"/>
      <c r="G31" s="52"/>
      <c r="H31" s="124"/>
      <c r="I31" s="85"/>
      <c r="J31" s="23"/>
      <c r="K31" s="270"/>
      <c r="L31" s="271"/>
      <c r="M31" s="271"/>
      <c r="N31" s="266"/>
      <c r="O31" s="266"/>
      <c r="P31" s="266"/>
      <c r="Q31" s="266"/>
      <c r="R31" s="266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</row>
    <row r="32" spans="1:148" s="5" customFormat="1" ht="40.5" customHeight="1">
      <c r="A32" s="188"/>
      <c r="B32" s="189"/>
      <c r="C32" s="190"/>
      <c r="D32" s="189"/>
      <c r="E32" s="189"/>
      <c r="F32" s="169"/>
      <c r="G32" s="189"/>
      <c r="H32" s="189"/>
      <c r="I32" s="86"/>
      <c r="J32" s="23"/>
      <c r="K32" s="270"/>
      <c r="L32" s="271"/>
      <c r="M32" s="271"/>
      <c r="N32" s="266"/>
      <c r="O32" s="266"/>
      <c r="P32" s="266"/>
      <c r="Q32" s="266"/>
      <c r="R32" s="266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</row>
    <row r="33" spans="1:148" s="6" customFormat="1" ht="30.75" customHeight="1">
      <c r="A33" s="191"/>
      <c r="B33" s="189"/>
      <c r="C33" s="190"/>
      <c r="D33" s="189"/>
      <c r="E33" s="189"/>
      <c r="F33" s="169"/>
      <c r="G33" s="189"/>
      <c r="H33" s="189"/>
      <c r="I33" s="84"/>
      <c r="J33" s="22"/>
      <c r="K33" s="267"/>
      <c r="L33" s="268"/>
      <c r="M33" s="268"/>
      <c r="N33" s="269"/>
      <c r="O33" s="269"/>
      <c r="P33" s="269"/>
      <c r="Q33" s="269"/>
      <c r="R33" s="269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</row>
    <row r="34" spans="1:148" s="6" customFormat="1" ht="25.5" customHeight="1">
      <c r="A34" s="269"/>
      <c r="B34" s="181"/>
      <c r="C34" s="202"/>
      <c r="D34" s="182"/>
      <c r="E34" s="182"/>
      <c r="F34" s="203"/>
      <c r="G34" s="182"/>
      <c r="H34" s="123"/>
      <c r="I34" s="84"/>
      <c r="J34" s="22"/>
      <c r="K34" s="267"/>
      <c r="L34" s="268"/>
      <c r="M34" s="268"/>
      <c r="N34" s="269"/>
      <c r="O34" s="269"/>
      <c r="P34" s="269"/>
      <c r="Q34" s="269"/>
      <c r="R34" s="269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</row>
    <row r="35" spans="1:148" s="6" customFormat="1" ht="32.25" customHeight="1">
      <c r="A35" s="269"/>
      <c r="B35" s="191"/>
      <c r="C35" s="204"/>
      <c r="D35" s="205"/>
      <c r="E35" s="205"/>
      <c r="F35" s="197"/>
      <c r="G35" s="205"/>
      <c r="H35" s="205"/>
      <c r="I35" s="84"/>
      <c r="J35" s="22"/>
      <c r="K35" s="267"/>
      <c r="L35" s="268"/>
      <c r="M35" s="268"/>
      <c r="N35" s="269"/>
      <c r="O35" s="269"/>
      <c r="P35" s="269"/>
      <c r="Q35" s="269"/>
      <c r="R35" s="269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</row>
    <row r="36" spans="1:148" s="6" customFormat="1" ht="26.1" customHeight="1">
      <c r="A36" s="269"/>
      <c r="B36" s="7"/>
      <c r="C36" s="152"/>
      <c r="D36" s="31"/>
      <c r="E36" s="36"/>
      <c r="F36" s="74"/>
      <c r="G36" s="51"/>
      <c r="H36" s="123"/>
      <c r="I36" s="85"/>
      <c r="J36" s="22"/>
      <c r="K36" s="267"/>
      <c r="L36" s="268"/>
      <c r="M36" s="268"/>
      <c r="N36" s="269"/>
      <c r="O36" s="269"/>
      <c r="P36" s="269"/>
      <c r="Q36" s="269"/>
      <c r="R36" s="269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</row>
    <row r="37" spans="1:148" s="9" customFormat="1" ht="8.1" customHeight="1">
      <c r="A37" s="206"/>
      <c r="B37" s="206"/>
      <c r="C37" s="207"/>
      <c r="D37" s="206"/>
      <c r="E37" s="206"/>
      <c r="F37" s="208"/>
      <c r="G37" s="206"/>
      <c r="H37" s="206"/>
      <c r="I37" s="206"/>
      <c r="J37" s="32"/>
      <c r="K37" s="272"/>
      <c r="L37" s="273"/>
      <c r="M37" s="273"/>
      <c r="N37" s="260"/>
      <c r="O37" s="260"/>
      <c r="P37" s="260"/>
      <c r="Q37" s="260"/>
      <c r="R37" s="260"/>
      <c r="S37" s="28"/>
      <c r="T37" s="28"/>
      <c r="U37" s="28"/>
      <c r="V37" s="28"/>
      <c r="W37" s="28"/>
      <c r="X37" s="28"/>
      <c r="Y37" s="28"/>
      <c r="Z37" s="28"/>
      <c r="AA37" s="28"/>
      <c r="AB37" s="28"/>
      <c r="AC37" s="28"/>
      <c r="AD37" s="28"/>
      <c r="AE37" s="28"/>
      <c r="AF37" s="28"/>
      <c r="AG37" s="28"/>
      <c r="AH37" s="28"/>
      <c r="AI37" s="28"/>
      <c r="AJ37" s="28"/>
      <c r="AK37" s="28"/>
      <c r="AL37" s="28"/>
      <c r="AM37" s="28"/>
      <c r="AN37" s="28"/>
      <c r="AO37" s="28"/>
      <c r="AP37" s="28"/>
      <c r="AQ37" s="28"/>
      <c r="AR37" s="28"/>
      <c r="AS37" s="28"/>
      <c r="AT37" s="28"/>
      <c r="AU37" s="28"/>
      <c r="AV37" s="28"/>
      <c r="AW37" s="28"/>
      <c r="AX37" s="28"/>
      <c r="AY37" s="28"/>
      <c r="AZ37" s="28"/>
      <c r="BA37" s="28"/>
      <c r="BB37" s="28"/>
      <c r="BC37" s="28"/>
      <c r="BD37" s="28"/>
      <c r="BE37" s="28"/>
      <c r="BF37" s="28"/>
      <c r="BG37" s="28"/>
      <c r="BH37" s="28"/>
      <c r="BI37" s="28"/>
      <c r="BJ37" s="28"/>
      <c r="BK37" s="28"/>
      <c r="BL37" s="28"/>
      <c r="BM37" s="28"/>
      <c r="BN37" s="28"/>
      <c r="BO37" s="28"/>
      <c r="BP37" s="28"/>
      <c r="BQ37" s="28"/>
      <c r="BR37" s="28"/>
      <c r="BS37" s="28"/>
      <c r="BT37" s="28"/>
      <c r="BU37" s="28"/>
      <c r="BV37" s="28"/>
      <c r="BW37" s="28"/>
      <c r="BX37" s="28"/>
      <c r="BY37" s="28"/>
      <c r="BZ37" s="28"/>
      <c r="CA37" s="28"/>
      <c r="CB37" s="28"/>
      <c r="CC37" s="28"/>
      <c r="CD37" s="28"/>
      <c r="CE37" s="28"/>
      <c r="CF37" s="28"/>
      <c r="CG37" s="28"/>
      <c r="CH37" s="28"/>
      <c r="CI37" s="28"/>
      <c r="CJ37" s="28"/>
      <c r="CK37" s="28"/>
      <c r="CL37" s="28"/>
      <c r="CM37" s="28"/>
      <c r="CN37" s="28"/>
      <c r="CO37" s="28"/>
      <c r="CP37" s="28"/>
      <c r="CQ37" s="28"/>
      <c r="CR37" s="28"/>
      <c r="CS37" s="28"/>
      <c r="CT37" s="28"/>
      <c r="CU37" s="28"/>
      <c r="CV37" s="28"/>
      <c r="CW37" s="28"/>
      <c r="CX37" s="28"/>
      <c r="CY37" s="28"/>
      <c r="CZ37" s="28"/>
      <c r="DA37" s="28"/>
      <c r="DB37" s="28"/>
      <c r="DC37" s="28"/>
      <c r="DD37" s="28"/>
      <c r="DE37" s="28"/>
      <c r="DF37" s="28"/>
      <c r="DG37" s="28"/>
      <c r="DH37" s="28"/>
      <c r="DI37" s="28"/>
      <c r="DJ37" s="28"/>
      <c r="DK37" s="28"/>
      <c r="DL37" s="28"/>
      <c r="DM37" s="28"/>
      <c r="DN37" s="28"/>
      <c r="DO37" s="28"/>
      <c r="DP37" s="28"/>
      <c r="DQ37" s="28"/>
      <c r="DR37" s="28"/>
      <c r="DS37" s="28"/>
      <c r="DT37" s="28"/>
      <c r="DU37" s="28"/>
      <c r="DV37" s="28"/>
      <c r="DW37" s="28"/>
      <c r="DX37" s="28"/>
      <c r="DY37" s="28"/>
      <c r="DZ37" s="28"/>
      <c r="EA37" s="28"/>
      <c r="EB37" s="28"/>
      <c r="EC37" s="28"/>
      <c r="ED37" s="28"/>
      <c r="EE37" s="28"/>
      <c r="EF37" s="28"/>
      <c r="EG37" s="28"/>
      <c r="EH37" s="28"/>
      <c r="EI37" s="28"/>
      <c r="EJ37" s="28"/>
      <c r="EK37" s="28"/>
      <c r="EL37" s="28"/>
      <c r="EM37" s="28"/>
      <c r="EN37" s="28"/>
      <c r="EO37" s="28"/>
      <c r="EP37" s="28"/>
      <c r="EQ37" s="28"/>
      <c r="ER37" s="28"/>
    </row>
    <row r="38" spans="1:148" s="8" customFormat="1" ht="45.6" customHeight="1">
      <c r="A38" s="209"/>
      <c r="B38" s="210"/>
      <c r="C38" s="211"/>
      <c r="D38" s="210"/>
      <c r="E38" s="210"/>
      <c r="F38" s="169"/>
      <c r="G38" s="210"/>
      <c r="H38" s="210"/>
      <c r="I38" s="210"/>
      <c r="J38" s="210"/>
      <c r="K38" s="274"/>
      <c r="L38" s="275"/>
      <c r="M38" s="275"/>
      <c r="N38" s="265"/>
      <c r="O38" s="265"/>
      <c r="P38" s="265"/>
      <c r="Q38" s="265"/>
      <c r="R38" s="265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</row>
    <row r="39" spans="1:148" s="6" customFormat="1" ht="26.1" customHeight="1">
      <c r="A39" s="269"/>
      <c r="B39" s="7"/>
      <c r="C39" s="12"/>
      <c r="D39" s="21"/>
      <c r="E39" s="37"/>
      <c r="F39" s="75"/>
      <c r="G39" s="51"/>
      <c r="H39" s="123"/>
      <c r="I39" s="87"/>
      <c r="J39" s="22"/>
      <c r="K39" s="267"/>
      <c r="L39" s="268"/>
      <c r="M39" s="268"/>
      <c r="N39" s="269"/>
      <c r="O39" s="269"/>
      <c r="P39" s="269"/>
      <c r="Q39" s="269"/>
      <c r="R39" s="269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</row>
    <row r="40" spans="1:148" s="14" customFormat="1" ht="40.5" customHeight="1">
      <c r="A40" s="212"/>
      <c r="B40" s="168"/>
      <c r="C40" s="213"/>
      <c r="D40" s="168"/>
      <c r="E40" s="168"/>
      <c r="F40" s="169"/>
      <c r="G40" s="168"/>
      <c r="H40" s="168"/>
      <c r="I40" s="168"/>
      <c r="J40" s="168"/>
      <c r="K40" s="237"/>
      <c r="L40" s="238"/>
      <c r="M40" s="239"/>
      <c r="N40" s="269"/>
      <c r="O40" s="269"/>
      <c r="P40" s="269"/>
      <c r="Q40" s="269"/>
      <c r="R40" s="269"/>
    </row>
    <row r="41" spans="1:148" s="11" customFormat="1" ht="19.5" customHeight="1">
      <c r="A41" s="198"/>
      <c r="B41" s="199"/>
      <c r="C41" s="200"/>
      <c r="D41" s="199"/>
      <c r="E41" s="199"/>
      <c r="F41" s="197"/>
      <c r="G41" s="199"/>
      <c r="H41" s="199"/>
      <c r="I41" s="201"/>
      <c r="J41" s="201"/>
      <c r="K41" s="276"/>
      <c r="L41" s="277"/>
      <c r="M41" s="277"/>
      <c r="N41" s="278"/>
      <c r="O41" s="278"/>
      <c r="P41" s="278"/>
      <c r="Q41" s="278"/>
      <c r="R41" s="278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</row>
    <row r="42" spans="1:148" s="6" customFormat="1" ht="25.5" hidden="1" customHeight="1">
      <c r="A42" s="269"/>
      <c r="B42" s="181"/>
      <c r="C42" s="182"/>
      <c r="D42" s="182"/>
      <c r="E42" s="182"/>
      <c r="F42" s="182"/>
      <c r="G42" s="182"/>
      <c r="H42" s="182"/>
      <c r="I42" s="84"/>
      <c r="J42" s="22"/>
      <c r="K42" s="267"/>
      <c r="L42" s="268"/>
      <c r="M42" s="268"/>
      <c r="N42" s="269"/>
      <c r="O42" s="269"/>
      <c r="P42" s="269"/>
      <c r="Q42" s="269"/>
      <c r="R42" s="269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  <c r="AH42" s="14"/>
      <c r="AI42" s="14"/>
      <c r="AJ42" s="14"/>
      <c r="AK42" s="14"/>
      <c r="AL42" s="14"/>
      <c r="AM42" s="14"/>
      <c r="AN42" s="14"/>
      <c r="AO42" s="14"/>
      <c r="AP42" s="14"/>
      <c r="AQ42" s="14"/>
      <c r="AR42" s="14"/>
      <c r="AS42" s="14"/>
      <c r="AT42" s="14"/>
      <c r="AU42" s="14"/>
      <c r="AV42" s="14"/>
      <c r="AW42" s="14"/>
      <c r="AX42" s="14"/>
      <c r="AY42" s="14"/>
      <c r="AZ42" s="14"/>
      <c r="BA42" s="14"/>
      <c r="BB42" s="14"/>
      <c r="BC42" s="14"/>
      <c r="BD42" s="14"/>
      <c r="BE42" s="14"/>
      <c r="BF42" s="14"/>
      <c r="BG42" s="14"/>
      <c r="BH42" s="14"/>
      <c r="BI42" s="14"/>
      <c r="BJ42" s="14"/>
      <c r="BK42" s="14"/>
      <c r="BL42" s="14"/>
      <c r="BM42" s="14"/>
      <c r="BN42" s="14"/>
      <c r="BO42" s="14"/>
      <c r="BP42" s="14"/>
      <c r="BQ42" s="14"/>
      <c r="BR42" s="14"/>
      <c r="BS42" s="14"/>
      <c r="BT42" s="14"/>
      <c r="BU42" s="14"/>
      <c r="BV42" s="14"/>
      <c r="BW42" s="14"/>
      <c r="BX42" s="14"/>
      <c r="BY42" s="14"/>
      <c r="BZ42" s="14"/>
      <c r="CA42" s="14"/>
      <c r="CB42" s="14"/>
      <c r="CC42" s="14"/>
      <c r="CD42" s="14"/>
      <c r="CE42" s="14"/>
      <c r="CF42" s="14"/>
      <c r="CG42" s="14"/>
      <c r="CH42" s="14"/>
      <c r="CI42" s="14"/>
      <c r="CJ42" s="14"/>
      <c r="CK42" s="14"/>
      <c r="CL42" s="14"/>
      <c r="CM42" s="14"/>
      <c r="CN42" s="14"/>
      <c r="CO42" s="14"/>
      <c r="CP42" s="14"/>
      <c r="CQ42" s="14"/>
      <c r="CR42" s="14"/>
      <c r="CS42" s="14"/>
      <c r="CT42" s="14"/>
      <c r="CU42" s="14"/>
      <c r="CV42" s="14"/>
      <c r="CW42" s="14"/>
      <c r="CX42" s="14"/>
      <c r="CY42" s="14"/>
      <c r="CZ42" s="14"/>
      <c r="DA42" s="14"/>
      <c r="DB42" s="14"/>
      <c r="DC42" s="14"/>
      <c r="DD42" s="14"/>
      <c r="DE42" s="14"/>
      <c r="DF42" s="14"/>
      <c r="DG42" s="14"/>
      <c r="DH42" s="14"/>
      <c r="DI42" s="14"/>
      <c r="DJ42" s="14"/>
      <c r="DK42" s="14"/>
      <c r="DL42" s="14"/>
      <c r="DM42" s="14"/>
      <c r="DN42" s="14"/>
      <c r="DO42" s="14"/>
      <c r="DP42" s="14"/>
      <c r="DQ42" s="14"/>
      <c r="DR42" s="14"/>
      <c r="DS42" s="14"/>
      <c r="DT42" s="14"/>
      <c r="DU42" s="14"/>
      <c r="DV42" s="14"/>
      <c r="DW42" s="14"/>
      <c r="DX42" s="14"/>
      <c r="DY42" s="14"/>
      <c r="DZ42" s="14"/>
      <c r="EA42" s="14"/>
      <c r="EB42" s="14"/>
      <c r="EC42" s="14"/>
      <c r="ED42" s="14"/>
      <c r="EE42" s="14"/>
      <c r="EF42" s="14"/>
      <c r="EG42" s="14"/>
      <c r="EH42" s="14"/>
      <c r="EI42" s="14"/>
      <c r="EJ42" s="14"/>
      <c r="EK42" s="14"/>
      <c r="EL42" s="14"/>
      <c r="EM42" s="14"/>
      <c r="EN42" s="14"/>
      <c r="EO42" s="14"/>
      <c r="EP42" s="14"/>
      <c r="EQ42" s="14"/>
      <c r="ER42" s="14"/>
    </row>
    <row r="43" spans="1:148" s="6" customFormat="1" ht="25.5" customHeight="1">
      <c r="A43" s="269"/>
      <c r="B43" s="64"/>
      <c r="C43" s="154"/>
      <c r="D43" s="33"/>
      <c r="E43" s="38"/>
      <c r="F43" s="76"/>
      <c r="G43" s="53"/>
      <c r="H43" s="125"/>
      <c r="I43" s="84"/>
      <c r="J43" s="22"/>
      <c r="K43" s="267"/>
      <c r="L43" s="268"/>
      <c r="M43" s="268"/>
      <c r="N43" s="269"/>
      <c r="O43" s="269"/>
      <c r="P43" s="269"/>
      <c r="Q43" s="269"/>
      <c r="R43" s="269"/>
      <c r="S43" s="14"/>
      <c r="T43" s="14"/>
      <c r="U43" s="14"/>
      <c r="V43" s="14"/>
      <c r="W43" s="14"/>
      <c r="X43" s="14"/>
      <c r="Y43" s="14"/>
      <c r="Z43" s="14"/>
      <c r="AA43" s="14"/>
      <c r="AB43" s="14"/>
      <c r="AC43" s="14"/>
      <c r="AD43" s="14"/>
      <c r="AE43" s="14"/>
      <c r="AF43" s="14"/>
      <c r="AG43" s="14"/>
      <c r="AH43" s="14"/>
      <c r="AI43" s="14"/>
      <c r="AJ43" s="14"/>
      <c r="AK43" s="14"/>
      <c r="AL43" s="14"/>
      <c r="AM43" s="14"/>
      <c r="AN43" s="14"/>
      <c r="AO43" s="14"/>
      <c r="AP43" s="14"/>
      <c r="AQ43" s="14"/>
      <c r="AR43" s="14"/>
      <c r="AS43" s="14"/>
      <c r="AT43" s="14"/>
      <c r="AU43" s="14"/>
      <c r="AV43" s="14"/>
      <c r="AW43" s="14"/>
      <c r="AX43" s="14"/>
      <c r="AY43" s="14"/>
      <c r="AZ43" s="14"/>
      <c r="BA43" s="14"/>
      <c r="BB43" s="14"/>
      <c r="BC43" s="14"/>
      <c r="BD43" s="14"/>
      <c r="BE43" s="14"/>
      <c r="BF43" s="14"/>
      <c r="BG43" s="14"/>
      <c r="BH43" s="14"/>
      <c r="BI43" s="14"/>
      <c r="BJ43" s="14"/>
      <c r="BK43" s="14"/>
      <c r="BL43" s="14"/>
      <c r="BM43" s="14"/>
      <c r="BN43" s="14"/>
      <c r="BO43" s="14"/>
      <c r="BP43" s="14"/>
      <c r="BQ43" s="14"/>
      <c r="BR43" s="14"/>
      <c r="BS43" s="14"/>
      <c r="BT43" s="14"/>
      <c r="BU43" s="14"/>
      <c r="BV43" s="14"/>
      <c r="BW43" s="14"/>
      <c r="BX43" s="14"/>
      <c r="BY43" s="14"/>
      <c r="BZ43" s="14"/>
      <c r="CA43" s="14"/>
      <c r="CB43" s="14"/>
      <c r="CC43" s="14"/>
      <c r="CD43" s="14"/>
      <c r="CE43" s="14"/>
      <c r="CF43" s="14"/>
      <c r="CG43" s="14"/>
      <c r="CH43" s="14"/>
      <c r="CI43" s="14"/>
      <c r="CJ43" s="14"/>
      <c r="CK43" s="14"/>
      <c r="CL43" s="14"/>
      <c r="CM43" s="14"/>
      <c r="CN43" s="14"/>
      <c r="CO43" s="14"/>
      <c r="CP43" s="14"/>
      <c r="CQ43" s="14"/>
      <c r="CR43" s="14"/>
      <c r="CS43" s="14"/>
      <c r="CT43" s="14"/>
      <c r="CU43" s="14"/>
      <c r="CV43" s="14"/>
      <c r="CW43" s="14"/>
      <c r="CX43" s="14"/>
      <c r="CY43" s="14"/>
      <c r="CZ43" s="14"/>
      <c r="DA43" s="14"/>
      <c r="DB43" s="14"/>
      <c r="DC43" s="14"/>
      <c r="DD43" s="14"/>
      <c r="DE43" s="14"/>
      <c r="DF43" s="14"/>
      <c r="DG43" s="14"/>
      <c r="DH43" s="14"/>
      <c r="DI43" s="14"/>
      <c r="DJ43" s="14"/>
      <c r="DK43" s="14"/>
      <c r="DL43" s="14"/>
      <c r="DM43" s="14"/>
      <c r="DN43" s="14"/>
      <c r="DO43" s="14"/>
      <c r="DP43" s="14"/>
      <c r="DQ43" s="14"/>
      <c r="DR43" s="14"/>
      <c r="DS43" s="14"/>
      <c r="DT43" s="14"/>
      <c r="DU43" s="14"/>
      <c r="DV43" s="14"/>
      <c r="DW43" s="14"/>
      <c r="DX43" s="14"/>
      <c r="DY43" s="14"/>
      <c r="DZ43" s="14"/>
      <c r="EA43" s="14"/>
      <c r="EB43" s="14"/>
      <c r="EC43" s="14"/>
      <c r="ED43" s="14"/>
      <c r="EE43" s="14"/>
      <c r="EF43" s="14"/>
      <c r="EG43" s="14"/>
      <c r="EH43" s="14"/>
      <c r="EI43" s="14"/>
      <c r="EJ43" s="14"/>
      <c r="EK43" s="14"/>
      <c r="EL43" s="14"/>
      <c r="EM43" s="14"/>
      <c r="EN43" s="14"/>
      <c r="EO43" s="14"/>
      <c r="EP43" s="14"/>
      <c r="EQ43" s="14"/>
      <c r="ER43" s="14"/>
    </row>
    <row r="44" spans="1:148" s="6" customFormat="1" ht="26.1" customHeight="1">
      <c r="A44" s="181"/>
      <c r="B44" s="195"/>
      <c r="C44" s="196"/>
      <c r="D44" s="195"/>
      <c r="E44" s="195"/>
      <c r="F44" s="197"/>
      <c r="G44" s="195"/>
      <c r="H44" s="123"/>
      <c r="I44" s="84"/>
      <c r="J44" s="22"/>
      <c r="K44" s="267"/>
      <c r="L44" s="268"/>
      <c r="M44" s="268"/>
      <c r="N44" s="269"/>
      <c r="O44" s="269"/>
      <c r="P44" s="269"/>
      <c r="Q44" s="269"/>
      <c r="R44" s="269"/>
      <c r="S44" s="14"/>
      <c r="T44" s="14"/>
      <c r="U44" s="14"/>
      <c r="V44" s="14"/>
      <c r="W44" s="14"/>
      <c r="X44" s="14"/>
      <c r="Y44" s="14"/>
      <c r="Z44" s="14"/>
      <c r="AA44" s="14"/>
      <c r="AB44" s="14"/>
      <c r="AC44" s="14"/>
      <c r="AD44" s="14"/>
      <c r="AE44" s="14"/>
      <c r="AF44" s="14"/>
      <c r="AG44" s="14"/>
      <c r="AH44" s="14"/>
      <c r="AI44" s="14"/>
      <c r="AJ44" s="14"/>
      <c r="AK44" s="14"/>
      <c r="AL44" s="14"/>
      <c r="AM44" s="14"/>
      <c r="AN44" s="14"/>
      <c r="AO44" s="14"/>
      <c r="AP44" s="14"/>
      <c r="AQ44" s="14"/>
      <c r="AR44" s="14"/>
      <c r="AS44" s="14"/>
      <c r="AT44" s="14"/>
      <c r="AU44" s="14"/>
      <c r="AV44" s="14"/>
      <c r="AW44" s="14"/>
      <c r="AX44" s="14"/>
      <c r="AY44" s="14"/>
      <c r="AZ44" s="14"/>
      <c r="BA44" s="14"/>
      <c r="BB44" s="14"/>
      <c r="BC44" s="14"/>
      <c r="BD44" s="14"/>
      <c r="BE44" s="14"/>
      <c r="BF44" s="14"/>
      <c r="BG44" s="14"/>
      <c r="BH44" s="14"/>
      <c r="BI44" s="14"/>
      <c r="BJ44" s="14"/>
      <c r="BK44" s="14"/>
      <c r="BL44" s="14"/>
      <c r="BM44" s="14"/>
      <c r="BN44" s="14"/>
      <c r="BO44" s="14"/>
      <c r="BP44" s="14"/>
      <c r="BQ44" s="14"/>
      <c r="BR44" s="14"/>
      <c r="BS44" s="14"/>
      <c r="BT44" s="14"/>
      <c r="BU44" s="14"/>
      <c r="BV44" s="14"/>
      <c r="BW44" s="14"/>
      <c r="BX44" s="14"/>
      <c r="BY44" s="14"/>
      <c r="BZ44" s="14"/>
      <c r="CA44" s="14"/>
      <c r="CB44" s="14"/>
      <c r="CC44" s="14"/>
      <c r="CD44" s="14"/>
      <c r="CE44" s="14"/>
      <c r="CF44" s="14"/>
      <c r="CG44" s="14"/>
      <c r="CH44" s="14"/>
      <c r="CI44" s="14"/>
      <c r="CJ44" s="14"/>
      <c r="CK44" s="14"/>
      <c r="CL44" s="14"/>
      <c r="CM44" s="14"/>
      <c r="CN44" s="14"/>
      <c r="CO44" s="14"/>
      <c r="CP44" s="14"/>
      <c r="CQ44" s="14"/>
      <c r="CR44" s="14"/>
      <c r="CS44" s="14"/>
      <c r="CT44" s="14"/>
      <c r="CU44" s="14"/>
      <c r="CV44" s="14"/>
      <c r="CW44" s="14"/>
      <c r="CX44" s="14"/>
      <c r="CY44" s="14"/>
      <c r="CZ44" s="14"/>
      <c r="DA44" s="14"/>
      <c r="DB44" s="14"/>
      <c r="DC44" s="14"/>
      <c r="DD44" s="14"/>
      <c r="DE44" s="14"/>
      <c r="DF44" s="14"/>
      <c r="DG44" s="14"/>
      <c r="DH44" s="14"/>
      <c r="DI44" s="14"/>
      <c r="DJ44" s="14"/>
      <c r="DK44" s="14"/>
      <c r="DL44" s="14"/>
      <c r="DM44" s="14"/>
      <c r="DN44" s="14"/>
      <c r="DO44" s="14"/>
      <c r="DP44" s="14"/>
      <c r="DQ44" s="14"/>
      <c r="DR44" s="14"/>
      <c r="DS44" s="14"/>
      <c r="DT44" s="14"/>
      <c r="DU44" s="14"/>
      <c r="DV44" s="14"/>
      <c r="DW44" s="14"/>
      <c r="DX44" s="14"/>
      <c r="DY44" s="14"/>
      <c r="DZ44" s="14"/>
      <c r="EA44" s="14"/>
      <c r="EB44" s="14"/>
      <c r="EC44" s="14"/>
      <c r="ED44" s="14"/>
      <c r="EE44" s="14"/>
      <c r="EF44" s="14"/>
      <c r="EG44" s="14"/>
      <c r="EH44" s="14"/>
      <c r="EI44" s="14"/>
      <c r="EJ44" s="14"/>
      <c r="EK44" s="14"/>
      <c r="EL44" s="14"/>
      <c r="EM44" s="14"/>
      <c r="EN44" s="14"/>
      <c r="EO44" s="14"/>
      <c r="EP44" s="14"/>
      <c r="EQ44" s="14"/>
      <c r="ER44" s="14"/>
    </row>
    <row r="45" spans="1:148" s="6" customFormat="1" ht="26.1" customHeight="1">
      <c r="A45" s="319"/>
      <c r="B45" s="42"/>
      <c r="C45" s="153"/>
      <c r="D45" s="44"/>
      <c r="E45" s="42"/>
      <c r="F45" s="77"/>
      <c r="G45" s="53"/>
      <c r="H45" s="123"/>
      <c r="I45" s="84"/>
      <c r="J45" s="22"/>
      <c r="K45" s="267"/>
      <c r="L45" s="268"/>
      <c r="M45" s="268"/>
      <c r="N45" s="269"/>
      <c r="O45" s="269"/>
      <c r="P45" s="269"/>
      <c r="Q45" s="269"/>
      <c r="R45" s="269"/>
      <c r="S45" s="14"/>
      <c r="T45" s="14"/>
      <c r="U45" s="14"/>
      <c r="V45" s="14"/>
      <c r="W45" s="14"/>
      <c r="X45" s="14"/>
      <c r="Y45" s="14"/>
      <c r="Z45" s="14"/>
      <c r="AA45" s="14"/>
      <c r="AB45" s="14"/>
      <c r="AC45" s="14"/>
      <c r="AD45" s="14"/>
      <c r="AE45" s="14"/>
      <c r="AF45" s="14"/>
      <c r="AG45" s="14"/>
      <c r="AH45" s="14"/>
      <c r="AI45" s="14"/>
      <c r="AJ45" s="14"/>
      <c r="AK45" s="14"/>
      <c r="AL45" s="14"/>
      <c r="AM45" s="14"/>
      <c r="AN45" s="14"/>
      <c r="AO45" s="14"/>
      <c r="AP45" s="14"/>
      <c r="AQ45" s="14"/>
      <c r="AR45" s="14"/>
      <c r="AS45" s="14"/>
      <c r="AT45" s="14"/>
      <c r="AU45" s="14"/>
      <c r="AV45" s="14"/>
      <c r="AW45" s="14"/>
      <c r="AX45" s="14"/>
      <c r="AY45" s="14"/>
      <c r="AZ45" s="14"/>
      <c r="BA45" s="14"/>
      <c r="BB45" s="14"/>
      <c r="BC45" s="14"/>
      <c r="BD45" s="14"/>
      <c r="BE45" s="14"/>
      <c r="BF45" s="14"/>
      <c r="BG45" s="14"/>
      <c r="BH45" s="14"/>
      <c r="BI45" s="14"/>
      <c r="BJ45" s="14"/>
      <c r="BK45" s="14"/>
      <c r="BL45" s="14"/>
      <c r="BM45" s="14"/>
      <c r="BN45" s="14"/>
      <c r="BO45" s="14"/>
      <c r="BP45" s="14"/>
      <c r="BQ45" s="14"/>
      <c r="BR45" s="14"/>
      <c r="BS45" s="14"/>
      <c r="BT45" s="14"/>
      <c r="BU45" s="14"/>
      <c r="BV45" s="14"/>
      <c r="BW45" s="14"/>
      <c r="BX45" s="14"/>
      <c r="BY45" s="14"/>
      <c r="BZ45" s="14"/>
      <c r="CA45" s="14"/>
      <c r="CB45" s="14"/>
      <c r="CC45" s="14"/>
      <c r="CD45" s="14"/>
      <c r="CE45" s="14"/>
      <c r="CF45" s="14"/>
      <c r="CG45" s="14"/>
      <c r="CH45" s="14"/>
      <c r="CI45" s="14"/>
      <c r="CJ45" s="14"/>
      <c r="CK45" s="14"/>
      <c r="CL45" s="14"/>
      <c r="CM45" s="14"/>
      <c r="CN45" s="14"/>
      <c r="CO45" s="14"/>
      <c r="CP45" s="14"/>
      <c r="CQ45" s="14"/>
      <c r="CR45" s="14"/>
      <c r="CS45" s="14"/>
      <c r="CT45" s="14"/>
      <c r="CU45" s="14"/>
      <c r="CV45" s="14"/>
      <c r="CW45" s="14"/>
      <c r="CX45" s="14"/>
      <c r="CY45" s="14"/>
      <c r="CZ45" s="14"/>
      <c r="DA45" s="14"/>
      <c r="DB45" s="14"/>
      <c r="DC45" s="14"/>
      <c r="DD45" s="14"/>
      <c r="DE45" s="14"/>
      <c r="DF45" s="14"/>
      <c r="DG45" s="14"/>
      <c r="DH45" s="14"/>
      <c r="DI45" s="14"/>
      <c r="DJ45" s="14"/>
      <c r="DK45" s="14"/>
      <c r="DL45" s="14"/>
      <c r="DM45" s="14"/>
      <c r="DN45" s="14"/>
      <c r="DO45" s="14"/>
      <c r="DP45" s="14"/>
      <c r="DQ45" s="14"/>
      <c r="DR45" s="14"/>
      <c r="DS45" s="14"/>
      <c r="DT45" s="14"/>
      <c r="DU45" s="14"/>
      <c r="DV45" s="14"/>
      <c r="DW45" s="14"/>
      <c r="DX45" s="14"/>
      <c r="DY45" s="14"/>
      <c r="DZ45" s="14"/>
      <c r="EA45" s="14"/>
      <c r="EB45" s="14"/>
      <c r="EC45" s="14"/>
      <c r="ED45" s="14"/>
      <c r="EE45" s="14"/>
      <c r="EF45" s="14"/>
      <c r="EG45" s="14"/>
      <c r="EH45" s="14"/>
      <c r="EI45" s="14"/>
      <c r="EJ45" s="14"/>
      <c r="EK45" s="14"/>
      <c r="EL45" s="14"/>
      <c r="EM45" s="14"/>
      <c r="EN45" s="14"/>
      <c r="EO45" s="14"/>
      <c r="EP45" s="14"/>
      <c r="EQ45" s="14"/>
      <c r="ER45" s="14"/>
    </row>
    <row r="46" spans="1:148" s="6" customFormat="1" ht="25.5" customHeight="1">
      <c r="A46" s="269"/>
      <c r="B46" s="7"/>
      <c r="C46" s="12"/>
      <c r="D46" s="21"/>
      <c r="E46" s="37"/>
      <c r="F46" s="75"/>
      <c r="G46" s="51"/>
      <c r="H46" s="123"/>
      <c r="I46" s="85"/>
      <c r="J46" s="22"/>
      <c r="K46" s="267"/>
      <c r="L46" s="268"/>
      <c r="M46" s="268"/>
      <c r="N46" s="269"/>
      <c r="O46" s="269"/>
      <c r="P46" s="269"/>
      <c r="Q46" s="269"/>
      <c r="R46" s="269"/>
      <c r="S46" s="14"/>
      <c r="T46" s="14"/>
      <c r="U46" s="14"/>
      <c r="V46" s="14"/>
      <c r="W46" s="14"/>
      <c r="X46" s="14"/>
      <c r="Y46" s="14"/>
      <c r="Z46" s="14"/>
      <c r="AA46" s="14"/>
      <c r="AB46" s="14"/>
      <c r="AC46" s="14"/>
      <c r="AD46" s="14"/>
      <c r="AE46" s="14"/>
      <c r="AF46" s="14"/>
      <c r="AG46" s="14"/>
      <c r="AH46" s="14"/>
      <c r="AI46" s="14"/>
      <c r="AJ46" s="14"/>
      <c r="AK46" s="14"/>
      <c r="AL46" s="14"/>
      <c r="AM46" s="14"/>
      <c r="AN46" s="14"/>
      <c r="AO46" s="14"/>
      <c r="AP46" s="14"/>
      <c r="AQ46" s="14"/>
      <c r="AR46" s="14"/>
      <c r="AS46" s="14"/>
      <c r="AT46" s="14"/>
      <c r="AU46" s="14"/>
      <c r="AV46" s="14"/>
      <c r="AW46" s="14"/>
      <c r="AX46" s="14"/>
      <c r="AY46" s="14"/>
      <c r="AZ46" s="14"/>
      <c r="BA46" s="14"/>
      <c r="BB46" s="14"/>
      <c r="BC46" s="14"/>
      <c r="BD46" s="14"/>
      <c r="BE46" s="14"/>
      <c r="BF46" s="14"/>
      <c r="BG46" s="14"/>
      <c r="BH46" s="14"/>
      <c r="BI46" s="14"/>
      <c r="BJ46" s="14"/>
      <c r="BK46" s="14"/>
      <c r="BL46" s="14"/>
      <c r="BM46" s="14"/>
      <c r="BN46" s="14"/>
      <c r="BO46" s="14"/>
      <c r="BP46" s="14"/>
      <c r="BQ46" s="14"/>
      <c r="BR46" s="14"/>
      <c r="BS46" s="14"/>
      <c r="BT46" s="14"/>
      <c r="BU46" s="14"/>
      <c r="BV46" s="14"/>
      <c r="BW46" s="14"/>
      <c r="BX46" s="14"/>
      <c r="BY46" s="14"/>
      <c r="BZ46" s="14"/>
      <c r="CA46" s="14"/>
      <c r="CB46" s="14"/>
      <c r="CC46" s="14"/>
      <c r="CD46" s="14"/>
      <c r="CE46" s="14"/>
      <c r="CF46" s="14"/>
      <c r="CG46" s="14"/>
      <c r="CH46" s="14"/>
      <c r="CI46" s="14"/>
      <c r="CJ46" s="14"/>
      <c r="CK46" s="14"/>
      <c r="CL46" s="14"/>
      <c r="CM46" s="14"/>
      <c r="CN46" s="14"/>
      <c r="CO46" s="14"/>
      <c r="CP46" s="14"/>
      <c r="CQ46" s="14"/>
      <c r="CR46" s="14"/>
      <c r="CS46" s="14"/>
      <c r="CT46" s="14"/>
      <c r="CU46" s="14"/>
      <c r="CV46" s="14"/>
      <c r="CW46" s="14"/>
      <c r="CX46" s="14"/>
      <c r="CY46" s="14"/>
      <c r="CZ46" s="14"/>
      <c r="DA46" s="14"/>
      <c r="DB46" s="14"/>
      <c r="DC46" s="14"/>
      <c r="DD46" s="14"/>
      <c r="DE46" s="14"/>
      <c r="DF46" s="14"/>
      <c r="DG46" s="14"/>
      <c r="DH46" s="14"/>
      <c r="DI46" s="14"/>
      <c r="DJ46" s="14"/>
      <c r="DK46" s="14"/>
      <c r="DL46" s="14"/>
      <c r="DM46" s="14"/>
      <c r="DN46" s="14"/>
      <c r="DO46" s="14"/>
      <c r="DP46" s="14"/>
      <c r="DQ46" s="14"/>
      <c r="DR46" s="14"/>
      <c r="DS46" s="14"/>
      <c r="DT46" s="14"/>
      <c r="DU46" s="14"/>
      <c r="DV46" s="14"/>
      <c r="DW46" s="14"/>
      <c r="DX46" s="14"/>
      <c r="DY46" s="14"/>
      <c r="DZ46" s="14"/>
      <c r="EA46" s="14"/>
      <c r="EB46" s="14"/>
      <c r="EC46" s="14"/>
      <c r="ED46" s="14"/>
      <c r="EE46" s="14"/>
      <c r="EF46" s="14"/>
      <c r="EG46" s="14"/>
      <c r="EH46" s="14"/>
      <c r="EI46" s="14"/>
      <c r="EJ46" s="14"/>
      <c r="EK46" s="14"/>
      <c r="EL46" s="14"/>
      <c r="EM46" s="14"/>
      <c r="EN46" s="14"/>
      <c r="EO46" s="14"/>
      <c r="EP46" s="14"/>
      <c r="EQ46" s="14"/>
      <c r="ER46" s="14"/>
    </row>
    <row r="47" spans="1:148" s="6" customFormat="1" ht="25.5" customHeight="1">
      <c r="A47" s="269"/>
      <c r="B47" s="7"/>
      <c r="C47" s="12"/>
      <c r="D47" s="21"/>
      <c r="E47" s="37"/>
      <c r="F47" s="75"/>
      <c r="G47" s="51"/>
      <c r="H47" s="123"/>
      <c r="I47" s="85"/>
      <c r="J47" s="22"/>
      <c r="K47" s="267"/>
      <c r="L47" s="268"/>
      <c r="M47" s="268"/>
      <c r="N47" s="269"/>
      <c r="O47" s="269"/>
      <c r="P47" s="269"/>
      <c r="Q47" s="269"/>
      <c r="R47" s="269"/>
      <c r="S47" s="14"/>
      <c r="T47" s="14"/>
      <c r="U47" s="14"/>
      <c r="V47" s="14"/>
      <c r="W47" s="14"/>
      <c r="X47" s="14"/>
      <c r="Y47" s="14"/>
      <c r="Z47" s="14"/>
      <c r="AA47" s="14"/>
      <c r="AB47" s="14"/>
      <c r="AC47" s="14"/>
      <c r="AD47" s="14"/>
      <c r="AE47" s="14"/>
      <c r="AF47" s="14"/>
      <c r="AG47" s="14"/>
      <c r="AH47" s="14"/>
      <c r="AI47" s="14"/>
      <c r="AJ47" s="14"/>
      <c r="AK47" s="14"/>
      <c r="AL47" s="14"/>
      <c r="AM47" s="14"/>
      <c r="AN47" s="14"/>
      <c r="AO47" s="14"/>
      <c r="AP47" s="14"/>
      <c r="AQ47" s="14"/>
      <c r="AR47" s="14"/>
      <c r="AS47" s="14"/>
      <c r="AT47" s="14"/>
      <c r="AU47" s="14"/>
      <c r="AV47" s="14"/>
      <c r="AW47" s="14"/>
      <c r="AX47" s="14"/>
      <c r="AY47" s="14"/>
      <c r="AZ47" s="14"/>
      <c r="BA47" s="14"/>
      <c r="BB47" s="14"/>
      <c r="BC47" s="14"/>
      <c r="BD47" s="14"/>
      <c r="BE47" s="14"/>
      <c r="BF47" s="14"/>
      <c r="BG47" s="14"/>
      <c r="BH47" s="14"/>
      <c r="BI47" s="14"/>
      <c r="BJ47" s="14"/>
      <c r="BK47" s="14"/>
      <c r="BL47" s="14"/>
      <c r="BM47" s="14"/>
      <c r="BN47" s="14"/>
      <c r="BO47" s="14"/>
      <c r="BP47" s="14"/>
      <c r="BQ47" s="14"/>
      <c r="BR47" s="14"/>
      <c r="BS47" s="14"/>
      <c r="BT47" s="14"/>
      <c r="BU47" s="14"/>
      <c r="BV47" s="14"/>
      <c r="BW47" s="14"/>
      <c r="BX47" s="14"/>
      <c r="BY47" s="14"/>
      <c r="BZ47" s="14"/>
      <c r="CA47" s="14"/>
      <c r="CB47" s="14"/>
      <c r="CC47" s="14"/>
      <c r="CD47" s="14"/>
      <c r="CE47" s="14"/>
      <c r="CF47" s="14"/>
      <c r="CG47" s="14"/>
      <c r="CH47" s="14"/>
      <c r="CI47" s="14"/>
      <c r="CJ47" s="14"/>
      <c r="CK47" s="14"/>
      <c r="CL47" s="14"/>
      <c r="CM47" s="14"/>
      <c r="CN47" s="14"/>
      <c r="CO47" s="14"/>
      <c r="CP47" s="14"/>
      <c r="CQ47" s="14"/>
      <c r="CR47" s="14"/>
      <c r="CS47" s="14"/>
      <c r="CT47" s="14"/>
      <c r="CU47" s="14"/>
      <c r="CV47" s="14"/>
      <c r="CW47" s="14"/>
      <c r="CX47" s="14"/>
      <c r="CY47" s="14"/>
      <c r="CZ47" s="14"/>
      <c r="DA47" s="14"/>
      <c r="DB47" s="14"/>
      <c r="DC47" s="14"/>
      <c r="DD47" s="14"/>
      <c r="DE47" s="14"/>
      <c r="DF47" s="14"/>
      <c r="DG47" s="14"/>
      <c r="DH47" s="14"/>
      <c r="DI47" s="14"/>
      <c r="DJ47" s="14"/>
      <c r="DK47" s="14"/>
      <c r="DL47" s="14"/>
      <c r="DM47" s="14"/>
      <c r="DN47" s="14"/>
      <c r="DO47" s="14"/>
      <c r="DP47" s="14"/>
      <c r="DQ47" s="14"/>
      <c r="DR47" s="14"/>
      <c r="DS47" s="14"/>
      <c r="DT47" s="14"/>
      <c r="DU47" s="14"/>
      <c r="DV47" s="14"/>
      <c r="DW47" s="14"/>
      <c r="DX47" s="14"/>
      <c r="DY47" s="14"/>
      <c r="DZ47" s="14"/>
      <c r="EA47" s="14"/>
      <c r="EB47" s="14"/>
      <c r="EC47" s="14"/>
      <c r="ED47" s="14"/>
      <c r="EE47" s="14"/>
      <c r="EF47" s="14"/>
      <c r="EG47" s="14"/>
      <c r="EH47" s="14"/>
      <c r="EI47" s="14"/>
      <c r="EJ47" s="14"/>
      <c r="EK47" s="14"/>
      <c r="EL47" s="14"/>
      <c r="EM47" s="14"/>
      <c r="EN47" s="14"/>
      <c r="EO47" s="14"/>
      <c r="EP47" s="14"/>
      <c r="EQ47" s="14"/>
      <c r="ER47" s="14"/>
    </row>
    <row r="48" spans="1:148" s="6" customFormat="1" ht="25.5" customHeight="1">
      <c r="A48" s="269"/>
      <c r="B48" s="7"/>
      <c r="C48" s="12"/>
      <c r="D48" s="21"/>
      <c r="E48" s="37"/>
      <c r="F48" s="75"/>
      <c r="G48" s="51"/>
      <c r="H48" s="123"/>
      <c r="I48" s="85"/>
      <c r="J48" s="22"/>
      <c r="K48" s="267"/>
      <c r="L48" s="268"/>
      <c r="M48" s="268"/>
      <c r="N48" s="269"/>
      <c r="O48" s="269"/>
      <c r="P48" s="269"/>
      <c r="Q48" s="269"/>
      <c r="R48" s="269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  <c r="CJ48" s="14"/>
      <c r="CK48" s="14"/>
      <c r="CL48" s="14"/>
      <c r="CM48" s="14"/>
      <c r="CN48" s="14"/>
      <c r="CO48" s="14"/>
      <c r="CP48" s="14"/>
      <c r="CQ48" s="14"/>
      <c r="CR48" s="14"/>
      <c r="CS48" s="14"/>
      <c r="CT48" s="14"/>
      <c r="CU48" s="14"/>
      <c r="CV48" s="14"/>
      <c r="CW48" s="14"/>
      <c r="CX48" s="14"/>
      <c r="CY48" s="14"/>
      <c r="CZ48" s="14"/>
      <c r="DA48" s="14"/>
      <c r="DB48" s="14"/>
      <c r="DC48" s="14"/>
      <c r="DD48" s="14"/>
      <c r="DE48" s="14"/>
      <c r="DF48" s="14"/>
      <c r="DG48" s="14"/>
      <c r="DH48" s="14"/>
      <c r="DI48" s="14"/>
      <c r="DJ48" s="14"/>
      <c r="DK48" s="14"/>
      <c r="DL48" s="14"/>
      <c r="DM48" s="14"/>
      <c r="DN48" s="14"/>
      <c r="DO48" s="14"/>
      <c r="DP48" s="14"/>
      <c r="DQ48" s="14"/>
      <c r="DR48" s="14"/>
      <c r="DS48" s="14"/>
      <c r="DT48" s="14"/>
      <c r="DU48" s="14"/>
      <c r="DV48" s="14"/>
      <c r="DW48" s="14"/>
      <c r="DX48" s="14"/>
      <c r="DY48" s="14"/>
      <c r="DZ48" s="14"/>
      <c r="EA48" s="14"/>
      <c r="EB48" s="14"/>
      <c r="EC48" s="14"/>
      <c r="ED48" s="14"/>
      <c r="EE48" s="14"/>
      <c r="EF48" s="14"/>
      <c r="EG48" s="14"/>
      <c r="EH48" s="14"/>
      <c r="EI48" s="14"/>
      <c r="EJ48" s="14"/>
      <c r="EK48" s="14"/>
      <c r="EL48" s="14"/>
      <c r="EM48" s="14"/>
      <c r="EN48" s="14"/>
      <c r="EO48" s="14"/>
      <c r="EP48" s="14"/>
      <c r="EQ48" s="14"/>
      <c r="ER48" s="14"/>
    </row>
    <row r="49" spans="1:151" s="6" customFormat="1" ht="25.5" customHeight="1">
      <c r="A49" s="339" t="s">
        <v>1349</v>
      </c>
      <c r="B49" s="339"/>
      <c r="C49" s="340"/>
      <c r="D49" s="339"/>
      <c r="E49" s="339"/>
      <c r="F49" s="341"/>
      <c r="G49" s="339"/>
      <c r="H49" s="339"/>
      <c r="I49" s="339"/>
      <c r="J49" s="339"/>
      <c r="K49" s="102"/>
      <c r="L49" s="100"/>
      <c r="M49" s="68"/>
      <c r="N49" s="269"/>
      <c r="O49" s="269"/>
      <c r="P49" s="269"/>
      <c r="Q49" s="269"/>
      <c r="R49" s="269"/>
      <c r="S49" s="14"/>
      <c r="T49" s="14"/>
      <c r="U49" s="14"/>
      <c r="V49" s="14"/>
      <c r="W49" s="14"/>
      <c r="X49" s="14"/>
      <c r="Y49" s="14"/>
      <c r="Z49" s="14"/>
      <c r="AA49" s="14"/>
      <c r="AB49" s="14"/>
      <c r="AC49" s="14"/>
      <c r="AD49" s="14"/>
      <c r="AE49" s="14"/>
      <c r="AF49" s="14"/>
      <c r="AG49" s="14"/>
      <c r="AH49" s="14"/>
      <c r="AI49" s="14"/>
      <c r="AJ49" s="14"/>
      <c r="AK49" s="14"/>
      <c r="AL49" s="14"/>
      <c r="AM49" s="14"/>
      <c r="AN49" s="14"/>
      <c r="AO49" s="14"/>
      <c r="AP49" s="14"/>
      <c r="AQ49" s="14"/>
      <c r="AR49" s="14"/>
      <c r="AS49" s="14"/>
      <c r="AT49" s="14"/>
      <c r="AU49" s="14"/>
      <c r="AV49" s="14"/>
      <c r="AW49" s="14"/>
      <c r="AX49" s="14"/>
      <c r="AY49" s="14"/>
      <c r="AZ49" s="14"/>
      <c r="BA49" s="14"/>
      <c r="BB49" s="14"/>
      <c r="BC49" s="14"/>
      <c r="BD49" s="14"/>
      <c r="BE49" s="14"/>
      <c r="BF49" s="14"/>
      <c r="BG49" s="14"/>
      <c r="BH49" s="14"/>
      <c r="BI49" s="14"/>
      <c r="BJ49" s="14"/>
      <c r="BK49" s="14"/>
      <c r="BL49" s="14"/>
      <c r="BM49" s="14"/>
      <c r="BN49" s="14"/>
      <c r="BO49" s="14"/>
      <c r="BP49" s="14"/>
      <c r="BQ49" s="14"/>
      <c r="BR49" s="14"/>
      <c r="BS49" s="14"/>
      <c r="BT49" s="14"/>
      <c r="BU49" s="14"/>
      <c r="BV49" s="14"/>
      <c r="BW49" s="14"/>
      <c r="BX49" s="14"/>
      <c r="BY49" s="14"/>
      <c r="BZ49" s="14"/>
      <c r="CA49" s="14"/>
      <c r="CB49" s="14"/>
      <c r="CC49" s="14"/>
      <c r="CD49" s="14"/>
      <c r="CE49" s="14"/>
      <c r="CF49" s="14"/>
      <c r="CG49" s="14"/>
      <c r="CH49" s="14"/>
      <c r="CI49" s="14"/>
      <c r="CJ49" s="14"/>
      <c r="CK49" s="14"/>
      <c r="CL49" s="14"/>
      <c r="CM49" s="14"/>
      <c r="CN49" s="14"/>
      <c r="CO49" s="14"/>
      <c r="CP49" s="14"/>
      <c r="CQ49" s="14"/>
      <c r="CR49" s="14"/>
      <c r="CS49" s="14"/>
      <c r="CT49" s="14"/>
      <c r="CU49" s="14"/>
      <c r="CV49" s="14"/>
      <c r="CW49" s="14"/>
      <c r="CX49" s="14"/>
      <c r="CY49" s="14"/>
      <c r="CZ49" s="14"/>
      <c r="DA49" s="14"/>
      <c r="DB49" s="14"/>
      <c r="DC49" s="14"/>
      <c r="DD49" s="14"/>
      <c r="DE49" s="14"/>
      <c r="DF49" s="14"/>
      <c r="DG49" s="14"/>
      <c r="DH49" s="14"/>
      <c r="DI49" s="14"/>
      <c r="DJ49" s="14"/>
      <c r="DK49" s="14"/>
      <c r="DL49" s="14"/>
      <c r="DM49" s="14"/>
      <c r="DN49" s="14"/>
      <c r="DO49" s="14"/>
      <c r="DP49" s="14"/>
      <c r="DQ49" s="14"/>
      <c r="DR49" s="14"/>
      <c r="DS49" s="14"/>
      <c r="DT49" s="14"/>
      <c r="DU49" s="14"/>
      <c r="DV49" s="14"/>
      <c r="DW49" s="14"/>
      <c r="DX49" s="14"/>
      <c r="DY49" s="14"/>
      <c r="DZ49" s="14"/>
      <c r="EA49" s="14"/>
      <c r="EB49" s="14"/>
      <c r="EC49" s="14"/>
      <c r="ED49" s="14"/>
      <c r="EE49" s="14"/>
      <c r="EF49" s="14"/>
      <c r="EG49" s="14"/>
      <c r="EH49" s="14"/>
      <c r="EI49" s="14"/>
      <c r="EJ49" s="14"/>
      <c r="EK49" s="14"/>
      <c r="EL49" s="14"/>
      <c r="EM49" s="14"/>
      <c r="EN49" s="14"/>
      <c r="EO49" s="14"/>
      <c r="EP49" s="14"/>
      <c r="EQ49" s="14"/>
      <c r="ER49" s="14"/>
    </row>
    <row r="50" spans="1:151" s="6" customFormat="1" ht="25.5" customHeight="1">
      <c r="A50" s="339"/>
      <c r="B50" s="339"/>
      <c r="C50" s="340"/>
      <c r="D50" s="339"/>
      <c r="E50" s="339"/>
      <c r="F50" s="341"/>
      <c r="G50" s="339"/>
      <c r="H50" s="339"/>
      <c r="I50" s="339"/>
      <c r="J50" s="339"/>
      <c r="K50" s="102"/>
      <c r="L50" s="100"/>
      <c r="M50" s="68"/>
      <c r="N50" s="269"/>
      <c r="O50" s="269"/>
      <c r="P50" s="269"/>
      <c r="Q50" s="269"/>
      <c r="R50" s="269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</row>
    <row r="51" spans="1:151" s="6" customFormat="1" ht="25.5" customHeight="1">
      <c r="A51" s="192"/>
      <c r="B51" s="192"/>
      <c r="C51" s="193"/>
      <c r="D51" s="192"/>
      <c r="E51" s="192"/>
      <c r="F51" s="194"/>
      <c r="G51" s="192"/>
      <c r="H51" s="192"/>
      <c r="I51" s="192"/>
      <c r="J51" s="192"/>
      <c r="K51" s="103"/>
      <c r="L51" s="101"/>
      <c r="M51" s="66"/>
      <c r="N51" s="269"/>
      <c r="O51" s="269"/>
      <c r="P51" s="269"/>
      <c r="Q51" s="269"/>
      <c r="R51" s="269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  <c r="AF51" s="14"/>
      <c r="AG51" s="14"/>
      <c r="AH51" s="14"/>
      <c r="AI51" s="14"/>
      <c r="AJ51" s="14"/>
      <c r="AK51" s="14"/>
      <c r="AL51" s="14"/>
      <c r="AM51" s="14"/>
      <c r="AN51" s="14"/>
      <c r="AO51" s="14"/>
      <c r="AP51" s="14"/>
      <c r="AQ51" s="14"/>
      <c r="AR51" s="14"/>
      <c r="AS51" s="14"/>
      <c r="AT51" s="14"/>
      <c r="AU51" s="14"/>
      <c r="AV51" s="14"/>
      <c r="AW51" s="14"/>
      <c r="AX51" s="14"/>
      <c r="AY51" s="14"/>
      <c r="AZ51" s="14"/>
      <c r="BA51" s="14"/>
      <c r="BB51" s="14"/>
      <c r="BC51" s="14"/>
      <c r="BD51" s="14"/>
      <c r="BE51" s="14"/>
      <c r="BF51" s="14"/>
      <c r="BG51" s="14"/>
      <c r="BH51" s="14"/>
      <c r="BI51" s="14"/>
      <c r="BJ51" s="14"/>
      <c r="BK51" s="14"/>
      <c r="BL51" s="14"/>
      <c r="BM51" s="14"/>
      <c r="BN51" s="14"/>
      <c r="BO51" s="14"/>
      <c r="BP51" s="14"/>
      <c r="BQ51" s="14"/>
      <c r="BR51" s="14"/>
      <c r="BS51" s="14"/>
      <c r="BT51" s="14"/>
      <c r="BU51" s="14"/>
      <c r="BV51" s="14"/>
      <c r="BW51" s="14"/>
      <c r="BX51" s="14"/>
      <c r="BY51" s="14"/>
      <c r="BZ51" s="14"/>
      <c r="CA51" s="14"/>
      <c r="CB51" s="14"/>
      <c r="CC51" s="14"/>
      <c r="CD51" s="14"/>
      <c r="CE51" s="14"/>
      <c r="CF51" s="14"/>
      <c r="CG51" s="14"/>
      <c r="CH51" s="14"/>
      <c r="CI51" s="14"/>
      <c r="CJ51" s="14"/>
      <c r="CK51" s="14"/>
      <c r="CL51" s="14"/>
      <c r="CM51" s="14"/>
      <c r="CN51" s="14"/>
      <c r="CO51" s="14"/>
      <c r="CP51" s="14"/>
      <c r="CQ51" s="14"/>
      <c r="CR51" s="14"/>
      <c r="CS51" s="14"/>
      <c r="CT51" s="14"/>
      <c r="CU51" s="14"/>
      <c r="CV51" s="14"/>
      <c r="CW51" s="14"/>
      <c r="CX51" s="14"/>
      <c r="CY51" s="14"/>
      <c r="CZ51" s="14"/>
      <c r="DA51" s="14"/>
      <c r="DB51" s="14"/>
      <c r="DC51" s="14"/>
      <c r="DD51" s="14"/>
      <c r="DE51" s="14"/>
      <c r="DF51" s="14"/>
      <c r="DG51" s="14"/>
      <c r="DH51" s="14"/>
      <c r="DI51" s="14"/>
      <c r="DJ51" s="14"/>
      <c r="DK51" s="14"/>
      <c r="DL51" s="14"/>
      <c r="DM51" s="14"/>
      <c r="DN51" s="14"/>
      <c r="DO51" s="14"/>
      <c r="DP51" s="14"/>
      <c r="DQ51" s="14"/>
      <c r="DR51" s="14"/>
      <c r="DS51" s="14"/>
      <c r="DT51" s="14"/>
      <c r="DU51" s="14"/>
      <c r="DV51" s="14"/>
      <c r="DW51" s="14"/>
      <c r="DX51" s="14"/>
      <c r="DY51" s="14"/>
      <c r="DZ51" s="14"/>
      <c r="EA51" s="14"/>
      <c r="EB51" s="14"/>
      <c r="EC51" s="14"/>
      <c r="ED51" s="14"/>
      <c r="EE51" s="14"/>
      <c r="EF51" s="14"/>
      <c r="EG51" s="14"/>
      <c r="EH51" s="14"/>
      <c r="EI51" s="14"/>
      <c r="EJ51" s="14"/>
      <c r="EK51" s="14"/>
      <c r="EL51" s="14"/>
      <c r="EM51" s="14"/>
      <c r="EN51" s="14"/>
      <c r="EO51" s="14"/>
      <c r="EP51" s="14"/>
      <c r="EQ51" s="14"/>
      <c r="ER51" s="14"/>
    </row>
    <row r="52" spans="1:151" s="40" customFormat="1" ht="18.75" customHeight="1">
      <c r="A52" s="327"/>
      <c r="B52" s="63" t="s">
        <v>23</v>
      </c>
      <c r="C52" s="49"/>
      <c r="D52" s="49"/>
      <c r="E52" s="179"/>
      <c r="F52" s="180"/>
      <c r="G52" s="63" t="s">
        <v>40</v>
      </c>
      <c r="H52" s="126" t="s">
        <v>12</v>
      </c>
      <c r="I52" s="89" t="s">
        <v>13</v>
      </c>
      <c r="J52" s="130" t="s">
        <v>14</v>
      </c>
      <c r="K52" s="279"/>
      <c r="L52" s="280"/>
      <c r="M52" s="281"/>
      <c r="N52" s="282"/>
      <c r="O52" s="282"/>
      <c r="P52" s="282"/>
      <c r="Q52" s="282"/>
      <c r="R52" s="282"/>
    </row>
    <row r="53" spans="1:151" s="135" customFormat="1" ht="18.75" customHeight="1" thickBot="1">
      <c r="A53" s="308"/>
      <c r="B53" s="94"/>
      <c r="C53" s="95" t="s">
        <v>425</v>
      </c>
      <c r="D53" s="96"/>
      <c r="E53" s="96"/>
      <c r="F53" s="131"/>
      <c r="G53" s="94"/>
      <c r="H53" s="331"/>
      <c r="I53" s="96"/>
      <c r="J53" s="96"/>
      <c r="K53" s="283"/>
      <c r="L53" s="284"/>
      <c r="M53" s="284"/>
      <c r="N53" s="285"/>
      <c r="O53" s="285"/>
      <c r="P53" s="285"/>
      <c r="Q53" s="285"/>
      <c r="R53" s="285"/>
      <c r="S53" s="132"/>
      <c r="T53" s="132"/>
      <c r="U53" s="132"/>
      <c r="V53" s="132"/>
      <c r="W53" s="132"/>
      <c r="X53" s="132"/>
    </row>
    <row r="54" spans="1:151" ht="18.75" customHeight="1" thickBot="1">
      <c r="A54" s="308"/>
      <c r="B54" s="92">
        <v>107</v>
      </c>
      <c r="C54" s="91" t="s">
        <v>2515</v>
      </c>
      <c r="D54" s="91"/>
      <c r="E54" s="91"/>
      <c r="F54" s="69"/>
      <c r="G54" s="92" t="s">
        <v>17</v>
      </c>
      <c r="H54" s="332">
        <v>26</v>
      </c>
      <c r="I54" s="91"/>
      <c r="J54" s="91" t="s">
        <v>2516</v>
      </c>
      <c r="K54" s="289">
        <f>A54*H54</f>
        <v>0</v>
      </c>
      <c r="L54" s="287" t="s">
        <v>2517</v>
      </c>
      <c r="M54" s="287" t="s">
        <v>2518</v>
      </c>
      <c r="N54" s="290"/>
      <c r="O54" s="288"/>
      <c r="P54" s="288"/>
      <c r="Q54" s="288"/>
      <c r="R54" s="288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  <c r="CQ54" s="90"/>
      <c r="CR54" s="90"/>
      <c r="CS54" s="90"/>
      <c r="CT54" s="90"/>
      <c r="CU54" s="90"/>
      <c r="CV54" s="90"/>
      <c r="CW54" s="90"/>
      <c r="CX54" s="90"/>
      <c r="CY54" s="90"/>
      <c r="CZ54" s="90"/>
      <c r="DA54" s="90"/>
      <c r="DB54" s="90"/>
      <c r="DC54" s="90"/>
      <c r="DD54" s="90"/>
      <c r="DE54" s="90"/>
      <c r="DF54" s="90"/>
      <c r="DG54" s="90"/>
      <c r="DH54" s="90"/>
      <c r="DI54" s="90"/>
      <c r="DJ54" s="90"/>
      <c r="DK54" s="90"/>
      <c r="DL54" s="90"/>
      <c r="DM54" s="90"/>
      <c r="DN54" s="90"/>
      <c r="DO54" s="90"/>
      <c r="DP54" s="90"/>
      <c r="DQ54" s="90"/>
      <c r="DR54" s="90"/>
      <c r="DS54" s="90"/>
      <c r="DT54" s="90"/>
      <c r="DU54" s="90"/>
      <c r="DV54" s="90"/>
      <c r="DW54" s="90"/>
      <c r="DX54" s="90"/>
      <c r="DY54" s="90"/>
      <c r="DZ54" s="90"/>
      <c r="EA54" s="90"/>
      <c r="EB54" s="90"/>
      <c r="EC54" s="90"/>
      <c r="ED54" s="90"/>
      <c r="EE54" s="90"/>
      <c r="EF54" s="90"/>
      <c r="EG54" s="90"/>
      <c r="EH54" s="90"/>
      <c r="EI54" s="90"/>
      <c r="EJ54" s="90"/>
      <c r="EK54" s="90"/>
      <c r="EL54" s="90"/>
      <c r="EM54" s="90"/>
      <c r="EN54" s="90"/>
      <c r="EO54" s="90"/>
      <c r="EP54" s="90"/>
      <c r="EQ54" s="90"/>
      <c r="ER54" s="90"/>
      <c r="ES54" s="90"/>
      <c r="ET54" s="90"/>
      <c r="EU54" s="90"/>
    </row>
    <row r="55" spans="1:151" ht="18.75" customHeight="1" thickBot="1">
      <c r="A55" s="308"/>
      <c r="B55" s="92">
        <v>56</v>
      </c>
      <c r="C55" s="91" t="s">
        <v>2519</v>
      </c>
      <c r="D55" s="91"/>
      <c r="E55" s="91"/>
      <c r="F55" s="69"/>
      <c r="G55" s="92" t="s">
        <v>17</v>
      </c>
      <c r="H55" s="332">
        <v>26</v>
      </c>
      <c r="I55" s="91"/>
      <c r="J55" s="91" t="s">
        <v>2520</v>
      </c>
      <c r="K55" s="289">
        <f>A55*H55</f>
        <v>0</v>
      </c>
      <c r="L55" s="287" t="s">
        <v>2521</v>
      </c>
      <c r="M55" s="287" t="s">
        <v>2522</v>
      </c>
      <c r="N55" s="287"/>
      <c r="O55" s="288"/>
      <c r="P55" s="288"/>
      <c r="Q55" s="288"/>
      <c r="R55" s="288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  <c r="CQ55" s="90"/>
      <c r="CR55" s="90"/>
      <c r="CS55" s="90"/>
      <c r="CT55" s="90"/>
      <c r="CU55" s="90"/>
      <c r="CV55" s="90"/>
      <c r="CW55" s="90"/>
      <c r="CX55" s="90"/>
      <c r="CY55" s="90"/>
      <c r="CZ55" s="90"/>
      <c r="DA55" s="90"/>
      <c r="DB55" s="90"/>
      <c r="DC55" s="90"/>
      <c r="DD55" s="90"/>
      <c r="DE55" s="90"/>
      <c r="DF55" s="90"/>
      <c r="DG55" s="90"/>
      <c r="DH55" s="90"/>
      <c r="DI55" s="90"/>
      <c r="DJ55" s="90"/>
      <c r="DK55" s="90"/>
      <c r="DL55" s="90"/>
      <c r="DM55" s="90"/>
      <c r="DN55" s="90"/>
      <c r="DO55" s="90"/>
      <c r="DP55" s="90"/>
      <c r="DQ55" s="90"/>
      <c r="DR55" s="90"/>
      <c r="DS55" s="90"/>
      <c r="DT55" s="90"/>
      <c r="DU55" s="90"/>
      <c r="DV55" s="90"/>
      <c r="DW55" s="90"/>
      <c r="DX55" s="90"/>
      <c r="DY55" s="90"/>
      <c r="DZ55" s="90"/>
      <c r="EA55" s="90"/>
      <c r="EB55" s="90"/>
      <c r="EC55" s="90"/>
      <c r="ED55" s="90"/>
      <c r="EE55" s="90"/>
      <c r="EF55" s="90"/>
      <c r="EG55" s="90"/>
      <c r="EH55" s="90"/>
      <c r="EI55" s="90"/>
      <c r="EJ55" s="90"/>
      <c r="EK55" s="90"/>
      <c r="EL55" s="90"/>
      <c r="EM55" s="90"/>
      <c r="EN55" s="90"/>
      <c r="EO55" s="90"/>
      <c r="EP55" s="90"/>
      <c r="EQ55" s="90"/>
      <c r="ER55" s="90"/>
      <c r="ES55" s="90"/>
      <c r="ET55" s="90"/>
      <c r="EU55" s="90"/>
    </row>
    <row r="56" spans="1:151" s="90" customFormat="1" ht="18.75" thickBot="1">
      <c r="A56" s="308"/>
      <c r="B56" s="92">
        <v>41</v>
      </c>
      <c r="C56" s="91" t="s">
        <v>2523</v>
      </c>
      <c r="D56" s="91"/>
      <c r="E56" s="91"/>
      <c r="F56" s="69"/>
      <c r="G56" s="92" t="s">
        <v>17</v>
      </c>
      <c r="H56" s="332">
        <v>26</v>
      </c>
      <c r="I56" s="91"/>
      <c r="J56" s="91" t="s">
        <v>2524</v>
      </c>
      <c r="K56" s="289">
        <f>A56*H56</f>
        <v>0</v>
      </c>
      <c r="L56" s="287" t="s">
        <v>2525</v>
      </c>
      <c r="M56" s="287" t="s">
        <v>2526</v>
      </c>
      <c r="N56" s="287"/>
      <c r="O56" s="288"/>
      <c r="P56" s="288"/>
      <c r="Q56" s="288"/>
      <c r="R56" s="288"/>
    </row>
    <row r="57" spans="1:151" s="90" customFormat="1" ht="18.75" customHeight="1" thickBot="1">
      <c r="A57" s="308"/>
      <c r="B57" s="92">
        <v>241</v>
      </c>
      <c r="C57" s="91" t="s">
        <v>2527</v>
      </c>
      <c r="D57" s="91"/>
      <c r="E57" s="91"/>
      <c r="F57" s="69"/>
      <c r="G57" s="92" t="s">
        <v>17</v>
      </c>
      <c r="H57" s="332">
        <v>26</v>
      </c>
      <c r="I57" s="91"/>
      <c r="J57" s="91" t="s">
        <v>2528</v>
      </c>
      <c r="K57" s="289">
        <f>A57*H57</f>
        <v>0</v>
      </c>
      <c r="L57" s="287" t="s">
        <v>2529</v>
      </c>
      <c r="M57" s="287" t="s">
        <v>2530</v>
      </c>
      <c r="N57" s="287"/>
      <c r="O57" s="288"/>
      <c r="P57" s="288"/>
      <c r="Q57" s="288"/>
      <c r="R57" s="288"/>
    </row>
    <row r="58" spans="1:151" s="90" customFormat="1" ht="18.75" customHeight="1" thickBot="1">
      <c r="A58" s="308"/>
      <c r="B58" s="92">
        <v>88</v>
      </c>
      <c r="C58" s="91" t="s">
        <v>2531</v>
      </c>
      <c r="D58" s="91"/>
      <c r="E58" s="91"/>
      <c r="F58" s="69"/>
      <c r="G58" s="92" t="s">
        <v>17</v>
      </c>
      <c r="H58" s="332">
        <v>26</v>
      </c>
      <c r="I58" s="91"/>
      <c r="J58" s="91" t="s">
        <v>2532</v>
      </c>
      <c r="K58" s="289">
        <f>A58*H58</f>
        <v>0</v>
      </c>
      <c r="L58" s="287" t="s">
        <v>2533</v>
      </c>
      <c r="M58" s="287" t="s">
        <v>2534</v>
      </c>
      <c r="N58" s="287"/>
      <c r="O58" s="288"/>
      <c r="P58" s="288"/>
      <c r="Q58" s="288"/>
      <c r="R58" s="288"/>
    </row>
    <row r="59" spans="1:151" s="90" customFormat="1" ht="18.75" customHeight="1" thickBot="1">
      <c r="A59" s="308"/>
      <c r="B59" s="92">
        <v>124</v>
      </c>
      <c r="C59" s="91" t="s">
        <v>2028</v>
      </c>
      <c r="D59" s="91"/>
      <c r="E59" s="91"/>
      <c r="F59" s="69"/>
      <c r="G59" s="92" t="s">
        <v>17</v>
      </c>
      <c r="H59" s="332">
        <v>26</v>
      </c>
      <c r="I59" s="91"/>
      <c r="J59" s="91" t="s">
        <v>2386</v>
      </c>
      <c r="K59" s="289">
        <f>A59*H59</f>
        <v>0</v>
      </c>
      <c r="L59" s="287" t="s">
        <v>2029</v>
      </c>
      <c r="M59" s="287" t="s">
        <v>2030</v>
      </c>
      <c r="N59" s="287"/>
      <c r="O59" s="288"/>
      <c r="P59" s="288"/>
      <c r="Q59" s="288"/>
      <c r="R59" s="288"/>
    </row>
    <row r="60" spans="1:151" s="90" customFormat="1" ht="18.75" customHeight="1" thickBot="1">
      <c r="A60" s="308"/>
      <c r="B60" s="92">
        <v>40</v>
      </c>
      <c r="C60" s="91" t="s">
        <v>2535</v>
      </c>
      <c r="D60" s="91"/>
      <c r="E60" s="91"/>
      <c r="F60" s="69"/>
      <c r="G60" s="92" t="s">
        <v>17</v>
      </c>
      <c r="H60" s="332">
        <v>26</v>
      </c>
      <c r="I60" s="91"/>
      <c r="J60" s="91" t="s">
        <v>2536</v>
      </c>
      <c r="K60" s="289">
        <f>A60*H60</f>
        <v>0</v>
      </c>
      <c r="L60" s="287" t="s">
        <v>2537</v>
      </c>
      <c r="M60" s="287" t="s">
        <v>2538</v>
      </c>
      <c r="N60" s="287"/>
      <c r="O60" s="288"/>
      <c r="P60" s="288"/>
      <c r="Q60" s="288"/>
      <c r="R60" s="288"/>
    </row>
    <row r="61" spans="1:151" ht="18.75" customHeight="1" thickBot="1">
      <c r="A61" s="308"/>
      <c r="B61" s="92">
        <v>254</v>
      </c>
      <c r="C61" s="91" t="s">
        <v>2229</v>
      </c>
      <c r="D61" s="91"/>
      <c r="E61" s="91"/>
      <c r="F61" s="69" t="s">
        <v>2139</v>
      </c>
      <c r="G61" s="92" t="s">
        <v>18</v>
      </c>
      <c r="H61" s="332">
        <v>5.7</v>
      </c>
      <c r="I61" s="91"/>
      <c r="J61" s="91" t="s">
        <v>2388</v>
      </c>
      <c r="K61" s="289">
        <f>A61*H61</f>
        <v>0</v>
      </c>
      <c r="L61" s="287" t="s">
        <v>2230</v>
      </c>
      <c r="M61" s="287" t="s">
        <v>2231</v>
      </c>
      <c r="N61" s="288"/>
    </row>
    <row r="62" spans="1:151" s="90" customFormat="1" ht="18.75" customHeight="1" thickBot="1">
      <c r="A62" s="308"/>
      <c r="B62" s="92">
        <v>258</v>
      </c>
      <c r="C62" s="137" t="s">
        <v>2227</v>
      </c>
      <c r="D62" s="91"/>
      <c r="E62" s="91"/>
      <c r="F62" s="69" t="s">
        <v>2134</v>
      </c>
      <c r="G62" s="92" t="s">
        <v>18</v>
      </c>
      <c r="H62" s="332">
        <v>6.7</v>
      </c>
      <c r="I62" s="91"/>
      <c r="J62" s="91" t="s">
        <v>2389</v>
      </c>
      <c r="K62" s="289">
        <f>A62*H62</f>
        <v>0</v>
      </c>
      <c r="L62" s="287" t="s">
        <v>2136</v>
      </c>
      <c r="M62" s="287" t="s">
        <v>2137</v>
      </c>
      <c r="N62" s="288"/>
      <c r="O62" s="286"/>
      <c r="P62" s="286"/>
      <c r="Q62" s="286"/>
      <c r="R62" s="286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</row>
    <row r="63" spans="1:151" s="90" customFormat="1" ht="18.75" customHeight="1" thickBot="1">
      <c r="A63" s="308"/>
      <c r="B63" s="92">
        <v>166</v>
      </c>
      <c r="C63" s="91" t="s">
        <v>2138</v>
      </c>
      <c r="D63" s="91"/>
      <c r="E63" s="91"/>
      <c r="F63" s="69" t="s">
        <v>2139</v>
      </c>
      <c r="G63" s="92" t="s">
        <v>18</v>
      </c>
      <c r="H63" s="332">
        <v>5.7</v>
      </c>
      <c r="I63" s="91"/>
      <c r="J63" s="91" t="s">
        <v>2389</v>
      </c>
      <c r="K63" s="289">
        <f>A63*H63</f>
        <v>0</v>
      </c>
      <c r="L63" s="287" t="s">
        <v>2140</v>
      </c>
      <c r="M63" s="287" t="s">
        <v>2141</v>
      </c>
      <c r="N63" s="288"/>
      <c r="O63" s="286"/>
      <c r="P63" s="286"/>
      <c r="Q63" s="286"/>
      <c r="R63" s="286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</row>
    <row r="64" spans="1:151" s="90" customFormat="1" ht="18.75" customHeight="1" thickBot="1">
      <c r="A64" s="308"/>
      <c r="B64" s="92">
        <v>277</v>
      </c>
      <c r="C64" s="91" t="s">
        <v>506</v>
      </c>
      <c r="D64" s="91"/>
      <c r="E64" s="91"/>
      <c r="F64" s="69" t="s">
        <v>507</v>
      </c>
      <c r="G64" s="92" t="s">
        <v>15</v>
      </c>
      <c r="H64" s="332">
        <v>12.5</v>
      </c>
      <c r="I64" s="91"/>
      <c r="J64" s="91" t="s">
        <v>2232</v>
      </c>
      <c r="K64" s="289">
        <f>A64*H64</f>
        <v>0</v>
      </c>
      <c r="L64" s="287" t="s">
        <v>1350</v>
      </c>
      <c r="M64" s="287" t="s">
        <v>508</v>
      </c>
      <c r="N64" s="287"/>
      <c r="O64" s="288"/>
      <c r="P64" s="288"/>
      <c r="Q64" s="288"/>
      <c r="R64" s="288"/>
    </row>
    <row r="65" spans="1:18" s="90" customFormat="1" ht="18.75" customHeight="1" thickBot="1">
      <c r="A65" s="308"/>
      <c r="B65" s="92">
        <v>885</v>
      </c>
      <c r="C65" s="164" t="s">
        <v>2233</v>
      </c>
      <c r="D65" s="91"/>
      <c r="E65" s="91"/>
      <c r="F65" s="69" t="s">
        <v>2234</v>
      </c>
      <c r="G65" s="92" t="s">
        <v>15</v>
      </c>
      <c r="H65" s="332">
        <v>18.399999999999999</v>
      </c>
      <c r="I65" s="91"/>
      <c r="J65" s="137" t="s">
        <v>2235</v>
      </c>
      <c r="K65" s="289">
        <f>A65*H65</f>
        <v>0</v>
      </c>
      <c r="L65" s="287" t="s">
        <v>2236</v>
      </c>
      <c r="M65" s="287" t="s">
        <v>2237</v>
      </c>
      <c r="N65" s="287"/>
      <c r="O65" s="288"/>
      <c r="P65" s="288"/>
      <c r="Q65" s="288"/>
      <c r="R65" s="288"/>
    </row>
    <row r="66" spans="1:18" s="90" customFormat="1" ht="18.75" customHeight="1" thickBot="1">
      <c r="A66" s="308"/>
      <c r="B66" s="92">
        <v>132</v>
      </c>
      <c r="C66" s="91" t="s">
        <v>509</v>
      </c>
      <c r="D66" s="91"/>
      <c r="E66" s="91"/>
      <c r="F66" s="69" t="s">
        <v>510</v>
      </c>
      <c r="G66" s="92" t="s">
        <v>16</v>
      </c>
      <c r="H66" s="332">
        <v>22</v>
      </c>
      <c r="I66" s="91"/>
      <c r="J66" s="91" t="s">
        <v>2043</v>
      </c>
      <c r="K66" s="289">
        <f>A66*H66</f>
        <v>0</v>
      </c>
      <c r="L66" s="287" t="s">
        <v>1351</v>
      </c>
      <c r="M66" s="287" t="s">
        <v>511</v>
      </c>
      <c r="N66" s="287"/>
      <c r="O66" s="288"/>
      <c r="P66" s="288"/>
      <c r="Q66" s="288"/>
      <c r="R66" s="288"/>
    </row>
    <row r="67" spans="1:18" s="90" customFormat="1" ht="18.75" customHeight="1" thickBot="1">
      <c r="A67" s="308"/>
      <c r="B67" s="92">
        <v>899</v>
      </c>
      <c r="C67" s="91" t="s">
        <v>512</v>
      </c>
      <c r="D67" s="91"/>
      <c r="E67" s="91"/>
      <c r="F67" s="69" t="s">
        <v>510</v>
      </c>
      <c r="G67" s="92" t="s">
        <v>16</v>
      </c>
      <c r="H67" s="332">
        <v>22</v>
      </c>
      <c r="I67" s="91"/>
      <c r="J67" s="91" t="s">
        <v>2039</v>
      </c>
      <c r="K67" s="289">
        <f>A67*H67</f>
        <v>0</v>
      </c>
      <c r="L67" s="287" t="s">
        <v>1352</v>
      </c>
      <c r="M67" s="287" t="s">
        <v>513</v>
      </c>
      <c r="N67" s="287"/>
      <c r="O67" s="288"/>
      <c r="P67" s="288"/>
      <c r="Q67" s="288"/>
      <c r="R67" s="288"/>
    </row>
    <row r="68" spans="1:18" s="90" customFormat="1" ht="18.75" customHeight="1" thickBot="1">
      <c r="A68" s="308"/>
      <c r="B68" s="92">
        <v>48</v>
      </c>
      <c r="C68" s="91" t="s">
        <v>2390</v>
      </c>
      <c r="D68" s="91"/>
      <c r="E68" s="91"/>
      <c r="F68" s="69" t="s">
        <v>2391</v>
      </c>
      <c r="G68" s="92" t="s">
        <v>16</v>
      </c>
      <c r="H68" s="332">
        <v>22.5</v>
      </c>
      <c r="I68" s="91"/>
      <c r="J68" s="91" t="s">
        <v>2392</v>
      </c>
      <c r="K68" s="289">
        <f>A68*H68</f>
        <v>0</v>
      </c>
      <c r="L68" s="287" t="s">
        <v>2393</v>
      </c>
      <c r="M68" s="287" t="s">
        <v>2394</v>
      </c>
      <c r="N68" s="287"/>
      <c r="O68" s="288"/>
      <c r="P68" s="288"/>
      <c r="Q68" s="288"/>
      <c r="R68" s="288"/>
    </row>
    <row r="69" spans="1:18" s="90" customFormat="1" ht="18.75" customHeight="1" thickBot="1">
      <c r="A69" s="308"/>
      <c r="B69" s="92">
        <v>285</v>
      </c>
      <c r="C69" s="91" t="s">
        <v>2142</v>
      </c>
      <c r="D69" s="91"/>
      <c r="E69" s="91"/>
      <c r="F69" s="69" t="s">
        <v>2054</v>
      </c>
      <c r="G69" s="92" t="s">
        <v>15</v>
      </c>
      <c r="H69" s="332">
        <v>16.5</v>
      </c>
      <c r="I69" s="91"/>
      <c r="J69" s="91" t="s">
        <v>2143</v>
      </c>
      <c r="K69" s="289">
        <f>A69*H69</f>
        <v>0</v>
      </c>
      <c r="L69" s="287" t="s">
        <v>2144</v>
      </c>
      <c r="M69" s="287" t="s">
        <v>2145</v>
      </c>
      <c r="N69" s="287"/>
      <c r="O69" s="288"/>
      <c r="P69" s="288"/>
      <c r="Q69" s="288"/>
      <c r="R69" s="288"/>
    </row>
    <row r="70" spans="1:18" s="90" customFormat="1" ht="18.75" customHeight="1" thickBot="1">
      <c r="A70" s="308"/>
      <c r="B70" s="92">
        <v>190</v>
      </c>
      <c r="C70" s="91" t="s">
        <v>2220</v>
      </c>
      <c r="D70" s="91"/>
      <c r="E70" s="91"/>
      <c r="F70" s="69" t="s">
        <v>2054</v>
      </c>
      <c r="G70" s="92" t="s">
        <v>15</v>
      </c>
      <c r="H70" s="332">
        <v>16.5</v>
      </c>
      <c r="I70" s="91"/>
      <c r="J70" s="91" t="s">
        <v>2221</v>
      </c>
      <c r="K70" s="289">
        <f>A70*H70</f>
        <v>0</v>
      </c>
      <c r="L70" s="287" t="s">
        <v>2222</v>
      </c>
      <c r="M70" s="287" t="s">
        <v>2223</v>
      </c>
      <c r="N70" s="287"/>
      <c r="O70" s="288"/>
      <c r="P70" s="288"/>
      <c r="Q70" s="288"/>
      <c r="R70" s="288"/>
    </row>
    <row r="71" spans="1:18" s="90" customFormat="1" ht="18.75" thickBot="1">
      <c r="A71" s="308"/>
      <c r="B71" s="97"/>
      <c r="C71" s="98" t="s">
        <v>426</v>
      </c>
      <c r="D71" s="98"/>
      <c r="E71" s="98"/>
      <c r="F71" s="160"/>
      <c r="G71" s="97"/>
      <c r="H71" s="333"/>
      <c r="I71" s="98"/>
      <c r="J71" s="98"/>
      <c r="K71" s="289">
        <f t="shared" ref="K71" si="0">A71*H71</f>
        <v>0</v>
      </c>
      <c r="L71" s="290"/>
      <c r="M71" s="290"/>
      <c r="N71" s="290"/>
      <c r="O71" s="288"/>
      <c r="P71" s="288"/>
      <c r="Q71" s="288"/>
      <c r="R71" s="288"/>
    </row>
    <row r="72" spans="1:18" s="90" customFormat="1" ht="18.75" customHeight="1" thickBot="1">
      <c r="A72" s="308"/>
      <c r="B72" s="92">
        <v>448</v>
      </c>
      <c r="C72" s="91" t="s">
        <v>514</v>
      </c>
      <c r="D72" s="91"/>
      <c r="E72" s="91"/>
      <c r="F72" s="69"/>
      <c r="G72" s="92" t="s">
        <v>15</v>
      </c>
      <c r="H72" s="332">
        <v>14.5</v>
      </c>
      <c r="I72" s="91"/>
      <c r="J72" s="91" t="s">
        <v>2395</v>
      </c>
      <c r="K72" s="289">
        <f>A72*H72</f>
        <v>0</v>
      </c>
      <c r="L72" s="287" t="s">
        <v>1354</v>
      </c>
      <c r="M72" s="287" t="s">
        <v>515</v>
      </c>
      <c r="N72" s="287"/>
      <c r="O72" s="288"/>
      <c r="P72" s="288"/>
      <c r="Q72" s="288"/>
      <c r="R72" s="288"/>
    </row>
    <row r="73" spans="1:18" s="90" customFormat="1" ht="18.75" customHeight="1" thickBot="1">
      <c r="A73" s="308"/>
      <c r="B73" s="92">
        <v>643</v>
      </c>
      <c r="C73" s="91" t="s">
        <v>514</v>
      </c>
      <c r="D73" s="91"/>
      <c r="E73" s="91"/>
      <c r="F73" s="69"/>
      <c r="G73" s="92" t="s">
        <v>16</v>
      </c>
      <c r="H73" s="332">
        <v>19.399999999999999</v>
      </c>
      <c r="I73" s="91"/>
      <c r="J73" s="91" t="s">
        <v>2396</v>
      </c>
      <c r="K73" s="289">
        <f>A73*H73</f>
        <v>0</v>
      </c>
      <c r="L73" s="287" t="s">
        <v>1353</v>
      </c>
      <c r="M73" s="287" t="s">
        <v>516</v>
      </c>
      <c r="N73" s="287"/>
      <c r="O73" s="288"/>
      <c r="P73" s="288"/>
      <c r="Q73" s="288"/>
      <c r="R73" s="288"/>
    </row>
    <row r="74" spans="1:18" s="90" customFormat="1" ht="18.75" customHeight="1" thickBot="1">
      <c r="A74" s="308"/>
      <c r="B74" s="92">
        <v>496</v>
      </c>
      <c r="C74" s="91" t="s">
        <v>514</v>
      </c>
      <c r="D74" s="91"/>
      <c r="E74" s="91"/>
      <c r="F74" s="69"/>
      <c r="G74" s="92" t="s">
        <v>17</v>
      </c>
      <c r="H74" s="332">
        <v>31.25</v>
      </c>
      <c r="I74" s="91"/>
      <c r="J74" s="91" t="s">
        <v>2397</v>
      </c>
      <c r="K74" s="289">
        <f>A74*H74</f>
        <v>0</v>
      </c>
      <c r="L74" s="287" t="s">
        <v>1355</v>
      </c>
      <c r="M74" s="287" t="s">
        <v>191</v>
      </c>
      <c r="N74" s="287"/>
      <c r="O74" s="288"/>
      <c r="P74" s="288"/>
      <c r="Q74" s="288"/>
      <c r="R74" s="288"/>
    </row>
    <row r="75" spans="1:18" ht="18.75" customHeight="1" thickBot="1">
      <c r="A75" s="308"/>
      <c r="B75" s="92">
        <v>604</v>
      </c>
      <c r="C75" s="91" t="s">
        <v>517</v>
      </c>
      <c r="D75" s="91"/>
      <c r="E75" s="91"/>
      <c r="F75" s="69"/>
      <c r="G75" s="92" t="s">
        <v>15</v>
      </c>
      <c r="H75" s="332">
        <v>14.5</v>
      </c>
      <c r="I75" s="91"/>
      <c r="J75" s="91" t="s">
        <v>2387</v>
      </c>
      <c r="K75" s="289">
        <f>A75*H75</f>
        <v>0</v>
      </c>
      <c r="L75" s="287" t="s">
        <v>1356</v>
      </c>
      <c r="M75" s="287" t="s">
        <v>192</v>
      </c>
      <c r="N75" s="288"/>
    </row>
    <row r="76" spans="1:18" s="90" customFormat="1" ht="18.75" customHeight="1" thickBot="1">
      <c r="A76" s="308"/>
      <c r="B76" s="92">
        <v>238</v>
      </c>
      <c r="C76" s="91" t="s">
        <v>517</v>
      </c>
      <c r="D76" s="91"/>
      <c r="E76" s="91"/>
      <c r="F76" s="69"/>
      <c r="G76" s="92" t="s">
        <v>17</v>
      </c>
      <c r="H76" s="332">
        <v>31.25</v>
      </c>
      <c r="I76" s="91"/>
      <c r="J76" s="91" t="s">
        <v>2146</v>
      </c>
      <c r="K76" s="289">
        <f>A76*H76</f>
        <v>0</v>
      </c>
      <c r="L76" s="287" t="s">
        <v>1357</v>
      </c>
      <c r="M76" s="287" t="s">
        <v>70</v>
      </c>
      <c r="N76" s="287"/>
      <c r="O76" s="288"/>
      <c r="P76" s="288"/>
      <c r="Q76" s="288"/>
      <c r="R76" s="288"/>
    </row>
    <row r="77" spans="1:18" s="90" customFormat="1" ht="18.75" customHeight="1" thickBot="1">
      <c r="A77" s="308"/>
      <c r="B77" s="92">
        <v>86</v>
      </c>
      <c r="C77" s="91" t="s">
        <v>518</v>
      </c>
      <c r="D77" s="91"/>
      <c r="E77" s="91"/>
      <c r="F77" s="69"/>
      <c r="G77" s="92" t="s">
        <v>17</v>
      </c>
      <c r="H77" s="332">
        <v>31.25</v>
      </c>
      <c r="I77" s="91"/>
      <c r="J77" s="91" t="s">
        <v>2238</v>
      </c>
      <c r="K77" s="289">
        <f>A77*H77</f>
        <v>0</v>
      </c>
      <c r="L77" s="287" t="s">
        <v>1358</v>
      </c>
      <c r="M77" s="287" t="s">
        <v>519</v>
      </c>
      <c r="N77" s="287"/>
      <c r="O77" s="288"/>
      <c r="P77" s="288"/>
      <c r="Q77" s="288"/>
      <c r="R77" s="288"/>
    </row>
    <row r="78" spans="1:18" s="90" customFormat="1" ht="18.75" customHeight="1" thickBot="1">
      <c r="A78" s="308"/>
      <c r="B78" s="92">
        <v>95</v>
      </c>
      <c r="C78" s="91" t="s">
        <v>520</v>
      </c>
      <c r="D78" s="91"/>
      <c r="E78" s="91"/>
      <c r="F78" s="69"/>
      <c r="G78" s="92" t="s">
        <v>17</v>
      </c>
      <c r="H78" s="332">
        <v>31.25</v>
      </c>
      <c r="I78" s="91"/>
      <c r="J78" s="91" t="s">
        <v>2398</v>
      </c>
      <c r="K78" s="289">
        <f>A78*H78</f>
        <v>0</v>
      </c>
      <c r="L78" s="287" t="s">
        <v>1359</v>
      </c>
      <c r="M78" s="287" t="s">
        <v>193</v>
      </c>
      <c r="N78" s="287"/>
      <c r="O78" s="288"/>
      <c r="P78" s="288"/>
      <c r="Q78" s="288"/>
      <c r="R78" s="288"/>
    </row>
    <row r="79" spans="1:18" s="90" customFormat="1" ht="18.75" customHeight="1" thickBot="1">
      <c r="A79" s="308"/>
      <c r="B79" s="92">
        <v>61</v>
      </c>
      <c r="C79" s="91" t="s">
        <v>2399</v>
      </c>
      <c r="D79" s="91"/>
      <c r="E79" s="91"/>
      <c r="F79" s="69"/>
      <c r="G79" s="92" t="s">
        <v>16</v>
      </c>
      <c r="H79" s="332">
        <v>19.399999999999999</v>
      </c>
      <c r="I79" s="91"/>
      <c r="J79" s="91" t="s">
        <v>2400</v>
      </c>
      <c r="K79" s="289">
        <f>A79*H79</f>
        <v>0</v>
      </c>
      <c r="L79" s="287" t="s">
        <v>2401</v>
      </c>
      <c r="M79" s="287" t="s">
        <v>2402</v>
      </c>
      <c r="N79" s="287"/>
      <c r="O79" s="288"/>
      <c r="P79" s="288"/>
      <c r="Q79" s="288"/>
      <c r="R79" s="288"/>
    </row>
    <row r="80" spans="1:18" s="90" customFormat="1" ht="18.75" customHeight="1" thickBot="1">
      <c r="A80" s="308"/>
      <c r="B80" s="92">
        <v>576</v>
      </c>
      <c r="C80" s="91" t="s">
        <v>2239</v>
      </c>
      <c r="D80" s="91"/>
      <c r="E80" s="91"/>
      <c r="F80" s="69" t="s">
        <v>50</v>
      </c>
      <c r="G80" s="92" t="s">
        <v>15</v>
      </c>
      <c r="H80" s="332">
        <v>17.8</v>
      </c>
      <c r="I80" s="91"/>
      <c r="J80" s="91" t="s">
        <v>2240</v>
      </c>
      <c r="K80" s="289">
        <f>A80*H80</f>
        <v>0</v>
      </c>
      <c r="L80" s="287" t="s">
        <v>2241</v>
      </c>
      <c r="M80" s="287" t="s">
        <v>2242</v>
      </c>
      <c r="N80" s="290"/>
      <c r="O80" s="288"/>
      <c r="P80" s="288"/>
      <c r="Q80" s="288"/>
      <c r="R80" s="288"/>
    </row>
    <row r="81" spans="1:18" s="146" customFormat="1" ht="18.75" customHeight="1" thickBot="1">
      <c r="A81" s="308"/>
      <c r="B81" s="92">
        <v>1098</v>
      </c>
      <c r="C81" s="91" t="s">
        <v>522</v>
      </c>
      <c r="D81" s="91"/>
      <c r="E81" s="91"/>
      <c r="F81" s="69" t="s">
        <v>50</v>
      </c>
      <c r="G81" s="92" t="s">
        <v>15</v>
      </c>
      <c r="H81" s="332">
        <v>17.8</v>
      </c>
      <c r="I81" s="91"/>
      <c r="J81" s="91" t="s">
        <v>2240</v>
      </c>
      <c r="K81" s="289">
        <f>A81*H81</f>
        <v>0</v>
      </c>
      <c r="L81" s="287" t="s">
        <v>1360</v>
      </c>
      <c r="M81" s="287" t="s">
        <v>194</v>
      </c>
      <c r="N81" s="285"/>
      <c r="O81" s="291"/>
      <c r="P81" s="291"/>
      <c r="Q81" s="291"/>
      <c r="R81" s="291"/>
    </row>
    <row r="82" spans="1:18" ht="18.75" thickBot="1">
      <c r="A82" s="308"/>
      <c r="B82" s="92">
        <v>150</v>
      </c>
      <c r="C82" s="91" t="s">
        <v>2403</v>
      </c>
      <c r="D82" s="91"/>
      <c r="E82" s="91"/>
      <c r="F82" s="69"/>
      <c r="G82" s="92" t="s">
        <v>16</v>
      </c>
      <c r="H82" s="332">
        <v>20.5</v>
      </c>
      <c r="I82" s="91"/>
      <c r="J82" s="91" t="s">
        <v>2240</v>
      </c>
      <c r="K82" s="289">
        <f>A82*H82</f>
        <v>0</v>
      </c>
      <c r="L82" s="287" t="s">
        <v>2404</v>
      </c>
      <c r="M82" s="287" t="s">
        <v>2405</v>
      </c>
      <c r="N82" s="290"/>
    </row>
    <row r="83" spans="1:18" s="90" customFormat="1" ht="18.75" customHeight="1" thickBot="1">
      <c r="A83" s="308"/>
      <c r="B83" s="92">
        <v>112</v>
      </c>
      <c r="C83" s="91" t="s">
        <v>524</v>
      </c>
      <c r="D83" s="91"/>
      <c r="E83" s="91"/>
      <c r="F83" s="69"/>
      <c r="G83" s="92" t="s">
        <v>16</v>
      </c>
      <c r="H83" s="332">
        <v>20.5</v>
      </c>
      <c r="I83" s="91"/>
      <c r="J83" s="91" t="s">
        <v>2240</v>
      </c>
      <c r="K83" s="289">
        <f>A83*H83</f>
        <v>0</v>
      </c>
      <c r="L83" s="287" t="s">
        <v>1361</v>
      </c>
      <c r="M83" s="287" t="s">
        <v>197</v>
      </c>
      <c r="N83" s="287"/>
      <c r="O83" s="288"/>
      <c r="P83" s="288"/>
      <c r="Q83" s="288"/>
      <c r="R83" s="288"/>
    </row>
    <row r="84" spans="1:18" ht="18.75" customHeight="1" thickBot="1">
      <c r="A84" s="308"/>
      <c r="B84" s="92">
        <v>1992</v>
      </c>
      <c r="C84" s="91" t="s">
        <v>2243</v>
      </c>
      <c r="D84" s="91"/>
      <c r="E84" s="91"/>
      <c r="F84" s="69" t="s">
        <v>50</v>
      </c>
      <c r="G84" s="92" t="s">
        <v>16</v>
      </c>
      <c r="H84" s="332">
        <v>20.5</v>
      </c>
      <c r="I84" s="91"/>
      <c r="J84" s="91" t="s">
        <v>2240</v>
      </c>
      <c r="K84" s="289">
        <f>A84*H84</f>
        <v>0</v>
      </c>
      <c r="L84" s="287" t="s">
        <v>2244</v>
      </c>
      <c r="M84" s="287" t="s">
        <v>2245</v>
      </c>
      <c r="N84" s="287"/>
    </row>
    <row r="85" spans="1:18" ht="18.75" customHeight="1" thickBot="1">
      <c r="A85" s="308"/>
      <c r="B85" s="92">
        <v>206</v>
      </c>
      <c r="C85" s="91" t="s">
        <v>2246</v>
      </c>
      <c r="D85" s="91"/>
      <c r="E85" s="91"/>
      <c r="F85" s="69" t="s">
        <v>50</v>
      </c>
      <c r="G85" s="92" t="s">
        <v>16</v>
      </c>
      <c r="H85" s="332">
        <v>20.5</v>
      </c>
      <c r="I85" s="91"/>
      <c r="J85" s="91" t="s">
        <v>2240</v>
      </c>
      <c r="K85" s="289">
        <f>A85*H85</f>
        <v>0</v>
      </c>
      <c r="L85" s="287" t="s">
        <v>2247</v>
      </c>
      <c r="M85" s="287" t="s">
        <v>2248</v>
      </c>
      <c r="N85" s="287"/>
    </row>
    <row r="86" spans="1:18" ht="18.75" customHeight="1" thickBot="1">
      <c r="A86" s="308"/>
      <c r="B86" s="92">
        <v>730</v>
      </c>
      <c r="C86" s="91" t="s">
        <v>526</v>
      </c>
      <c r="D86" s="91"/>
      <c r="E86" s="91"/>
      <c r="F86" s="69" t="s">
        <v>50</v>
      </c>
      <c r="G86" s="92" t="s">
        <v>15</v>
      </c>
      <c r="H86" s="332">
        <v>17.5</v>
      </c>
      <c r="I86" s="91"/>
      <c r="J86" s="91" t="s">
        <v>2240</v>
      </c>
      <c r="K86" s="289">
        <f>A86*H86</f>
        <v>0</v>
      </c>
      <c r="L86" s="287" t="s">
        <v>1362</v>
      </c>
      <c r="M86" s="287" t="s">
        <v>427</v>
      </c>
      <c r="N86" s="287"/>
    </row>
    <row r="87" spans="1:18" ht="18.75" customHeight="1" thickBot="1">
      <c r="A87" s="308"/>
      <c r="B87" s="92">
        <v>4591</v>
      </c>
      <c r="C87" s="91" t="s">
        <v>199</v>
      </c>
      <c r="D87" s="91"/>
      <c r="E87" s="91"/>
      <c r="F87" s="69" t="s">
        <v>50</v>
      </c>
      <c r="G87" s="92" t="s">
        <v>15</v>
      </c>
      <c r="H87" s="332">
        <v>17.5</v>
      </c>
      <c r="I87" s="91"/>
      <c r="J87" s="91" t="s">
        <v>2240</v>
      </c>
      <c r="K87" s="289">
        <f>A87*H87</f>
        <v>0</v>
      </c>
      <c r="L87" s="287" t="s">
        <v>1363</v>
      </c>
      <c r="M87" s="287" t="s">
        <v>200</v>
      </c>
      <c r="N87" s="287"/>
    </row>
    <row r="88" spans="1:18" ht="18.75" customHeight="1" thickBot="1">
      <c r="A88" s="308"/>
      <c r="B88" s="92">
        <v>711</v>
      </c>
      <c r="C88" s="91" t="s">
        <v>529</v>
      </c>
      <c r="D88" s="91"/>
      <c r="E88" s="91"/>
      <c r="F88" s="69" t="s">
        <v>50</v>
      </c>
      <c r="G88" s="92" t="s">
        <v>15</v>
      </c>
      <c r="H88" s="332">
        <v>17.5</v>
      </c>
      <c r="I88" s="91"/>
      <c r="J88" s="91" t="s">
        <v>2240</v>
      </c>
      <c r="K88" s="289">
        <f>A88*H88</f>
        <v>0</v>
      </c>
      <c r="L88" s="287" t="s">
        <v>1364</v>
      </c>
      <c r="M88" s="287" t="s">
        <v>201</v>
      </c>
      <c r="N88" s="287"/>
    </row>
    <row r="89" spans="1:18" ht="18.75" customHeight="1" thickBot="1">
      <c r="A89" s="308"/>
      <c r="B89" s="92">
        <v>344</v>
      </c>
      <c r="C89" s="91" t="s">
        <v>527</v>
      </c>
      <c r="D89" s="91"/>
      <c r="E89" s="91"/>
      <c r="F89" s="69" t="s">
        <v>50</v>
      </c>
      <c r="G89" s="92" t="s">
        <v>15</v>
      </c>
      <c r="H89" s="332">
        <v>17.5</v>
      </c>
      <c r="I89" s="91"/>
      <c r="J89" s="91" t="s">
        <v>2240</v>
      </c>
      <c r="K89" s="289">
        <f>A89*H89</f>
        <v>0</v>
      </c>
      <c r="L89" s="287" t="s">
        <v>1365</v>
      </c>
      <c r="M89" s="287" t="s">
        <v>528</v>
      </c>
      <c r="N89" s="287"/>
    </row>
    <row r="90" spans="1:18" ht="18.75" customHeight="1" thickBot="1">
      <c r="A90" s="308"/>
      <c r="B90" s="92">
        <v>714</v>
      </c>
      <c r="C90" s="91" t="s">
        <v>2249</v>
      </c>
      <c r="D90" s="91"/>
      <c r="E90" s="91"/>
      <c r="F90" s="69"/>
      <c r="G90" s="92" t="s">
        <v>16</v>
      </c>
      <c r="H90" s="332">
        <v>17.8</v>
      </c>
      <c r="I90" s="91"/>
      <c r="J90" s="91" t="s">
        <v>2406</v>
      </c>
      <c r="K90" s="289">
        <f>A90*H90</f>
        <v>0</v>
      </c>
      <c r="L90" s="287" t="s">
        <v>2250</v>
      </c>
      <c r="M90" s="287" t="s">
        <v>2251</v>
      </c>
      <c r="N90" s="287"/>
    </row>
    <row r="91" spans="1:18" ht="18.75" customHeight="1" thickBot="1">
      <c r="A91" s="308"/>
      <c r="B91" s="92">
        <v>61</v>
      </c>
      <c r="C91" s="91" t="s">
        <v>521</v>
      </c>
      <c r="D91" s="91"/>
      <c r="E91" s="91"/>
      <c r="F91" s="69"/>
      <c r="G91" s="92" t="s">
        <v>16</v>
      </c>
      <c r="H91" s="332">
        <v>17.8</v>
      </c>
      <c r="I91" s="91"/>
      <c r="J91" s="91" t="s">
        <v>2240</v>
      </c>
      <c r="K91" s="289">
        <f>A91*H91</f>
        <v>0</v>
      </c>
      <c r="L91" s="287" t="s">
        <v>1366</v>
      </c>
      <c r="M91" s="287" t="s">
        <v>71</v>
      </c>
      <c r="N91" s="287"/>
    </row>
    <row r="92" spans="1:18" ht="18.75" customHeight="1" thickBot="1">
      <c r="A92" s="308"/>
      <c r="B92" s="92">
        <v>303</v>
      </c>
      <c r="C92" s="91" t="s">
        <v>2252</v>
      </c>
      <c r="D92" s="91"/>
      <c r="E92" s="91"/>
      <c r="F92" s="69"/>
      <c r="G92" s="92" t="s">
        <v>16</v>
      </c>
      <c r="H92" s="332">
        <v>17.8</v>
      </c>
      <c r="I92" s="91"/>
      <c r="J92" s="91" t="s">
        <v>2240</v>
      </c>
      <c r="K92" s="289">
        <f>A92*H92</f>
        <v>0</v>
      </c>
      <c r="L92" s="287" t="s">
        <v>2253</v>
      </c>
      <c r="M92" s="287" t="s">
        <v>2254</v>
      </c>
      <c r="N92" s="287"/>
    </row>
    <row r="93" spans="1:18" ht="18.75" customHeight="1" thickBot="1">
      <c r="A93" s="308"/>
      <c r="B93" s="92">
        <v>487</v>
      </c>
      <c r="C93" s="91" t="s">
        <v>523</v>
      </c>
      <c r="D93" s="91"/>
      <c r="E93" s="91"/>
      <c r="F93" s="69"/>
      <c r="G93" s="92" t="s">
        <v>16</v>
      </c>
      <c r="H93" s="332">
        <v>17.8</v>
      </c>
      <c r="I93" s="91"/>
      <c r="J93" s="91" t="s">
        <v>2240</v>
      </c>
      <c r="K93" s="289">
        <f>A93*H93</f>
        <v>0</v>
      </c>
      <c r="L93" s="287" t="s">
        <v>1367</v>
      </c>
      <c r="M93" s="287" t="s">
        <v>72</v>
      </c>
      <c r="N93" s="287"/>
    </row>
    <row r="94" spans="1:18" ht="18.75" customHeight="1" thickBot="1">
      <c r="A94" s="308"/>
      <c r="B94" s="92">
        <v>540</v>
      </c>
      <c r="C94" s="91" t="s">
        <v>525</v>
      </c>
      <c r="D94" s="91"/>
      <c r="E94" s="91"/>
      <c r="F94" s="69" t="s">
        <v>50</v>
      </c>
      <c r="G94" s="92" t="s">
        <v>16</v>
      </c>
      <c r="H94" s="332">
        <v>20.5</v>
      </c>
      <c r="I94" s="91"/>
      <c r="J94" s="91" t="s">
        <v>2240</v>
      </c>
      <c r="K94" s="289">
        <f>A94*H94</f>
        <v>0</v>
      </c>
      <c r="L94" s="287" t="s">
        <v>1368</v>
      </c>
      <c r="M94" s="287" t="s">
        <v>198</v>
      </c>
      <c r="N94" s="287"/>
    </row>
    <row r="95" spans="1:18" ht="18.75" customHeight="1" thickBot="1">
      <c r="A95" s="308"/>
      <c r="B95" s="92">
        <v>2203</v>
      </c>
      <c r="C95" s="91" t="s">
        <v>2124</v>
      </c>
      <c r="D95" s="91"/>
      <c r="E95" s="91"/>
      <c r="F95" s="69"/>
      <c r="G95" s="92" t="s">
        <v>18</v>
      </c>
      <c r="H95" s="332">
        <v>10.4</v>
      </c>
      <c r="I95" s="91"/>
      <c r="J95" s="91" t="s">
        <v>2125</v>
      </c>
      <c r="K95" s="289">
        <f>A95*H95</f>
        <v>0</v>
      </c>
      <c r="L95" s="287" t="s">
        <v>2255</v>
      </c>
      <c r="M95" s="287" t="s">
        <v>2256</v>
      </c>
      <c r="N95" s="287"/>
    </row>
    <row r="96" spans="1:18" ht="18.75" customHeight="1" thickBot="1">
      <c r="A96" s="308"/>
      <c r="B96" s="92">
        <v>1212</v>
      </c>
      <c r="C96" s="91" t="s">
        <v>2124</v>
      </c>
      <c r="D96" s="91"/>
      <c r="E96" s="91"/>
      <c r="F96" s="69"/>
      <c r="G96" s="92" t="s">
        <v>15</v>
      </c>
      <c r="H96" s="332">
        <v>19.899999999999999</v>
      </c>
      <c r="I96" s="91"/>
      <c r="J96" s="91" t="s">
        <v>2257</v>
      </c>
      <c r="K96" s="289">
        <f>A96*H96</f>
        <v>0</v>
      </c>
      <c r="L96" s="287" t="s">
        <v>2126</v>
      </c>
      <c r="M96" s="287" t="s">
        <v>2127</v>
      </c>
      <c r="N96" s="287"/>
    </row>
    <row r="97" spans="1:14" ht="18.75" customHeight="1" thickBot="1">
      <c r="A97" s="308"/>
      <c r="B97" s="92">
        <v>1098</v>
      </c>
      <c r="C97" s="91" t="s">
        <v>2128</v>
      </c>
      <c r="D97" s="91"/>
      <c r="E97" s="91"/>
      <c r="F97" s="69"/>
      <c r="G97" s="92" t="s">
        <v>18</v>
      </c>
      <c r="H97" s="332">
        <v>10.4</v>
      </c>
      <c r="I97" s="91"/>
      <c r="J97" s="91" t="s">
        <v>2125</v>
      </c>
      <c r="K97" s="289">
        <f>A97*H97</f>
        <v>0</v>
      </c>
      <c r="L97" s="287" t="s">
        <v>2260</v>
      </c>
      <c r="M97" s="287" t="s">
        <v>2261</v>
      </c>
      <c r="N97" s="287"/>
    </row>
    <row r="98" spans="1:14" ht="18.75" customHeight="1" thickBot="1">
      <c r="A98" s="308"/>
      <c r="B98" s="92">
        <v>1744</v>
      </c>
      <c r="C98" s="164" t="s">
        <v>2128</v>
      </c>
      <c r="D98" s="91"/>
      <c r="E98" s="91"/>
      <c r="F98" s="69"/>
      <c r="G98" s="92" t="s">
        <v>15</v>
      </c>
      <c r="H98" s="332">
        <v>18.5</v>
      </c>
      <c r="I98" s="91"/>
      <c r="J98" s="91" t="s">
        <v>2258</v>
      </c>
      <c r="K98" s="289">
        <f>A98*H98</f>
        <v>0</v>
      </c>
      <c r="L98" s="287" t="s">
        <v>2129</v>
      </c>
      <c r="M98" s="287" t="s">
        <v>2130</v>
      </c>
      <c r="N98" s="287"/>
    </row>
    <row r="99" spans="1:14" ht="18.75" customHeight="1" thickBot="1">
      <c r="A99" s="308"/>
      <c r="B99" s="92">
        <v>3299</v>
      </c>
      <c r="C99" s="91" t="s">
        <v>2128</v>
      </c>
      <c r="D99" s="91"/>
      <c r="E99" s="91"/>
      <c r="F99" s="69"/>
      <c r="G99" s="92" t="s">
        <v>16</v>
      </c>
      <c r="H99" s="332">
        <v>28</v>
      </c>
      <c r="I99" s="91"/>
      <c r="J99" s="91" t="s">
        <v>2259</v>
      </c>
      <c r="K99" s="289">
        <f>A99*H99</f>
        <v>0</v>
      </c>
      <c r="L99" s="287" t="s">
        <v>2147</v>
      </c>
      <c r="M99" s="287" t="s">
        <v>2148</v>
      </c>
      <c r="N99" s="287"/>
    </row>
    <row r="100" spans="1:14" ht="18.75" customHeight="1" thickBot="1">
      <c r="A100" s="308"/>
      <c r="B100" s="92">
        <v>1438</v>
      </c>
      <c r="C100" s="91" t="s">
        <v>2149</v>
      </c>
      <c r="D100" s="91"/>
      <c r="E100" s="91"/>
      <c r="F100" s="69"/>
      <c r="G100" s="92" t="s">
        <v>18</v>
      </c>
      <c r="H100" s="332">
        <v>10.4</v>
      </c>
      <c r="I100" s="91"/>
      <c r="J100" s="91" t="s">
        <v>2262</v>
      </c>
      <c r="K100" s="289">
        <f>A100*H100</f>
        <v>0</v>
      </c>
      <c r="L100" s="287" t="s">
        <v>2150</v>
      </c>
      <c r="M100" s="287" t="s">
        <v>2151</v>
      </c>
      <c r="N100" s="287"/>
    </row>
    <row r="101" spans="1:14" ht="18.75" customHeight="1" thickBot="1">
      <c r="A101" s="308"/>
      <c r="B101" s="92">
        <v>1051</v>
      </c>
      <c r="C101" s="91" t="s">
        <v>2149</v>
      </c>
      <c r="D101" s="91"/>
      <c r="E101" s="91"/>
      <c r="F101" s="69"/>
      <c r="G101" s="92" t="s">
        <v>15</v>
      </c>
      <c r="H101" s="332">
        <v>18.5</v>
      </c>
      <c r="I101" s="91"/>
      <c r="J101" s="91" t="s">
        <v>2125</v>
      </c>
      <c r="K101" s="289">
        <f>A101*H101</f>
        <v>0</v>
      </c>
      <c r="L101" s="287" t="s">
        <v>2152</v>
      </c>
      <c r="M101" s="287" t="s">
        <v>2153</v>
      </c>
      <c r="N101" s="287"/>
    </row>
    <row r="102" spans="1:14" ht="18.75" customHeight="1" thickBot="1">
      <c r="A102" s="308"/>
      <c r="B102" s="92">
        <v>597</v>
      </c>
      <c r="C102" s="164" t="s">
        <v>2131</v>
      </c>
      <c r="D102" s="91"/>
      <c r="E102" s="91"/>
      <c r="F102" s="69"/>
      <c r="G102" s="92" t="s">
        <v>18</v>
      </c>
      <c r="H102" s="332">
        <v>10.4</v>
      </c>
      <c r="I102" s="91"/>
      <c r="J102" s="91" t="s">
        <v>2125</v>
      </c>
      <c r="K102" s="289">
        <f>A102*H102</f>
        <v>0</v>
      </c>
      <c r="L102" s="287" t="s">
        <v>2132</v>
      </c>
      <c r="M102" s="287" t="s">
        <v>2133</v>
      </c>
      <c r="N102" s="287"/>
    </row>
    <row r="103" spans="1:14" ht="18.75" customHeight="1" thickBot="1">
      <c r="A103" s="308"/>
      <c r="B103" s="92">
        <v>3624</v>
      </c>
      <c r="C103" s="164" t="s">
        <v>2131</v>
      </c>
      <c r="D103" s="91"/>
      <c r="E103" s="91"/>
      <c r="F103" s="69"/>
      <c r="G103" s="92" t="s">
        <v>15</v>
      </c>
      <c r="H103" s="332">
        <v>18.5</v>
      </c>
      <c r="I103" s="91"/>
      <c r="J103" s="91" t="s">
        <v>2262</v>
      </c>
      <c r="K103" s="289">
        <f>A103*H103</f>
        <v>0</v>
      </c>
      <c r="L103" s="287" t="s">
        <v>2156</v>
      </c>
      <c r="M103" s="287" t="s">
        <v>2157</v>
      </c>
      <c r="N103" s="288"/>
    </row>
    <row r="104" spans="1:14" ht="18.75" customHeight="1" thickBot="1">
      <c r="A104" s="308"/>
      <c r="B104" s="92">
        <v>958</v>
      </c>
      <c r="C104" s="164" t="s">
        <v>2131</v>
      </c>
      <c r="D104" s="91"/>
      <c r="E104" s="91"/>
      <c r="F104" s="69"/>
      <c r="G104" s="92" t="s">
        <v>16</v>
      </c>
      <c r="H104" s="332">
        <v>28</v>
      </c>
      <c r="I104" s="91"/>
      <c r="J104" s="91" t="s">
        <v>2263</v>
      </c>
      <c r="K104" s="289">
        <f>A104*H104</f>
        <v>0</v>
      </c>
      <c r="L104" s="287" t="s">
        <v>2154</v>
      </c>
      <c r="M104" s="287" t="s">
        <v>2155</v>
      </c>
      <c r="N104" s="288"/>
    </row>
    <row r="105" spans="1:14" ht="18.75" customHeight="1" thickBot="1">
      <c r="A105" s="308"/>
      <c r="B105" s="92">
        <v>970</v>
      </c>
      <c r="C105" s="91" t="s">
        <v>2158</v>
      </c>
      <c r="D105" s="91"/>
      <c r="E105" s="91"/>
      <c r="F105" s="69"/>
      <c r="G105" s="92" t="s">
        <v>15</v>
      </c>
      <c r="H105" s="332">
        <v>18.5</v>
      </c>
      <c r="I105" s="91"/>
      <c r="J105" s="91" t="s">
        <v>2262</v>
      </c>
      <c r="K105" s="289">
        <f>A105*H105</f>
        <v>0</v>
      </c>
      <c r="L105" s="287" t="s">
        <v>2159</v>
      </c>
      <c r="M105" s="287" t="s">
        <v>2160</v>
      </c>
      <c r="N105" s="288"/>
    </row>
    <row r="106" spans="1:14" ht="18.75" customHeight="1" thickBot="1">
      <c r="A106" s="308"/>
      <c r="B106" s="92">
        <v>154</v>
      </c>
      <c r="C106" s="164" t="s">
        <v>2161</v>
      </c>
      <c r="D106" s="91"/>
      <c r="E106" s="91"/>
      <c r="F106" s="69"/>
      <c r="G106" s="92" t="s">
        <v>15</v>
      </c>
      <c r="H106" s="332">
        <v>18.5</v>
      </c>
      <c r="I106" s="91"/>
      <c r="J106" s="91" t="s">
        <v>2264</v>
      </c>
      <c r="K106" s="289">
        <f>A106*H106</f>
        <v>0</v>
      </c>
      <c r="L106" s="287" t="s">
        <v>2162</v>
      </c>
      <c r="M106" s="287" t="s">
        <v>2163</v>
      </c>
      <c r="N106" s="288"/>
    </row>
    <row r="107" spans="1:14" ht="18.75" customHeight="1" thickBot="1">
      <c r="A107" s="308"/>
      <c r="B107" s="92">
        <v>308</v>
      </c>
      <c r="C107" s="91" t="s">
        <v>532</v>
      </c>
      <c r="D107" s="91"/>
      <c r="E107" s="91"/>
      <c r="F107" s="69"/>
      <c r="G107" s="92" t="s">
        <v>16</v>
      </c>
      <c r="H107" s="332">
        <v>16.5</v>
      </c>
      <c r="I107" s="91"/>
      <c r="J107" s="91" t="s">
        <v>2240</v>
      </c>
      <c r="K107" s="289">
        <f>A107*H107</f>
        <v>0</v>
      </c>
      <c r="L107" s="287" t="s">
        <v>1369</v>
      </c>
      <c r="M107" s="287" t="s">
        <v>533</v>
      </c>
      <c r="N107" s="288"/>
    </row>
    <row r="108" spans="1:14" ht="18.75" customHeight="1" thickBot="1">
      <c r="A108" s="308"/>
      <c r="B108" s="92">
        <v>493</v>
      </c>
      <c r="C108" s="91" t="s">
        <v>530</v>
      </c>
      <c r="D108" s="91"/>
      <c r="E108" s="91"/>
      <c r="F108" s="69" t="s">
        <v>50</v>
      </c>
      <c r="G108" s="92" t="s">
        <v>16</v>
      </c>
      <c r="H108" s="332">
        <v>22.4</v>
      </c>
      <c r="I108" s="91"/>
      <c r="J108" s="91" t="s">
        <v>2407</v>
      </c>
      <c r="K108" s="289">
        <f>A108*H108</f>
        <v>0</v>
      </c>
      <c r="L108" s="287" t="s">
        <v>1370</v>
      </c>
      <c r="M108" s="287" t="s">
        <v>531</v>
      </c>
      <c r="N108" s="288"/>
    </row>
    <row r="109" spans="1:14" ht="18.75" customHeight="1" thickBot="1">
      <c r="A109" s="308"/>
      <c r="B109" s="92">
        <v>1332</v>
      </c>
      <c r="C109" s="164" t="s">
        <v>534</v>
      </c>
      <c r="D109" s="91"/>
      <c r="E109" s="91"/>
      <c r="F109" s="69"/>
      <c r="G109" s="92" t="s">
        <v>16</v>
      </c>
      <c r="H109" s="332">
        <v>24.5</v>
      </c>
      <c r="I109" s="91"/>
      <c r="J109" s="91" t="s">
        <v>2265</v>
      </c>
      <c r="K109" s="289">
        <f>A109*H109</f>
        <v>0</v>
      </c>
      <c r="L109" s="287" t="s">
        <v>2266</v>
      </c>
      <c r="M109" s="287" t="s">
        <v>2267</v>
      </c>
      <c r="N109" s="288"/>
    </row>
    <row r="110" spans="1:14" ht="18.75" customHeight="1" thickBot="1">
      <c r="A110" s="308"/>
      <c r="B110" s="92">
        <v>1865</v>
      </c>
      <c r="C110" s="91" t="s">
        <v>534</v>
      </c>
      <c r="D110" s="91"/>
      <c r="E110" s="91"/>
      <c r="F110" s="69"/>
      <c r="G110" s="92" t="s">
        <v>17</v>
      </c>
      <c r="H110" s="332">
        <v>32.4</v>
      </c>
      <c r="I110" s="91"/>
      <c r="J110" s="91" t="s">
        <v>2270</v>
      </c>
      <c r="K110" s="289">
        <f>A110*H110</f>
        <v>0</v>
      </c>
      <c r="L110" s="287" t="s">
        <v>1371</v>
      </c>
      <c r="M110" s="287" t="s">
        <v>73</v>
      </c>
      <c r="N110" s="288"/>
    </row>
    <row r="111" spans="1:14" ht="18.75" customHeight="1" thickBot="1">
      <c r="A111" s="308"/>
      <c r="B111" s="92">
        <v>119</v>
      </c>
      <c r="C111" s="91" t="s">
        <v>534</v>
      </c>
      <c r="D111" s="91"/>
      <c r="E111" s="91"/>
      <c r="F111" s="69"/>
      <c r="G111" s="92" t="s">
        <v>535</v>
      </c>
      <c r="H111" s="332">
        <v>41.9</v>
      </c>
      <c r="I111" s="91"/>
      <c r="J111" s="91" t="s">
        <v>2224</v>
      </c>
      <c r="K111" s="289">
        <f>A111*H111</f>
        <v>0</v>
      </c>
      <c r="L111" s="287" t="s">
        <v>2268</v>
      </c>
      <c r="M111" s="287" t="s">
        <v>2269</v>
      </c>
      <c r="N111" s="288"/>
    </row>
    <row r="112" spans="1:14" ht="18.75" customHeight="1" thickBot="1">
      <c r="A112" s="308"/>
      <c r="B112" s="92">
        <v>37</v>
      </c>
      <c r="C112" s="91" t="s">
        <v>2408</v>
      </c>
      <c r="D112" s="91"/>
      <c r="E112" s="91"/>
      <c r="F112" s="69" t="s">
        <v>50</v>
      </c>
      <c r="G112" s="92" t="s">
        <v>535</v>
      </c>
      <c r="H112" s="332">
        <v>70</v>
      </c>
      <c r="I112" s="91"/>
      <c r="J112" s="91" t="s">
        <v>2033</v>
      </c>
      <c r="K112" s="289">
        <f>A112*H112</f>
        <v>0</v>
      </c>
      <c r="L112" s="287" t="s">
        <v>2409</v>
      </c>
      <c r="M112" s="287" t="s">
        <v>2410</v>
      </c>
      <c r="N112" s="288"/>
    </row>
    <row r="113" spans="1:18" ht="18.75" customHeight="1" thickBot="1">
      <c r="A113" s="308"/>
      <c r="B113" s="92">
        <v>105</v>
      </c>
      <c r="C113" s="91" t="s">
        <v>549</v>
      </c>
      <c r="D113" s="91"/>
      <c r="E113" s="91"/>
      <c r="F113" s="69" t="s">
        <v>50</v>
      </c>
      <c r="G113" s="92" t="s">
        <v>16</v>
      </c>
      <c r="H113" s="332">
        <v>24</v>
      </c>
      <c r="I113" s="91"/>
      <c r="J113" s="91" t="s">
        <v>2032</v>
      </c>
      <c r="K113" s="289">
        <f>A113*H113</f>
        <v>0</v>
      </c>
      <c r="L113" s="287" t="s">
        <v>1372</v>
      </c>
      <c r="M113" s="287" t="s">
        <v>208</v>
      </c>
      <c r="N113" s="288"/>
    </row>
    <row r="114" spans="1:18" ht="18.75" customHeight="1" thickBot="1">
      <c r="A114" s="308"/>
      <c r="B114" s="92">
        <v>36</v>
      </c>
      <c r="C114" s="91" t="s">
        <v>1373</v>
      </c>
      <c r="D114" s="91"/>
      <c r="E114" s="91"/>
      <c r="F114" s="69" t="s">
        <v>50</v>
      </c>
      <c r="G114" s="92" t="s">
        <v>16</v>
      </c>
      <c r="H114" s="332">
        <v>24</v>
      </c>
      <c r="I114" s="91"/>
      <c r="J114" s="91" t="s">
        <v>2033</v>
      </c>
      <c r="K114" s="289">
        <f>A114*H114</f>
        <v>0</v>
      </c>
      <c r="L114" s="287" t="s">
        <v>1374</v>
      </c>
      <c r="M114" s="287" t="s">
        <v>550</v>
      </c>
      <c r="N114" s="288"/>
    </row>
    <row r="115" spans="1:18" ht="18.75" customHeight="1" thickBot="1">
      <c r="A115" s="308"/>
      <c r="B115" s="92">
        <v>616</v>
      </c>
      <c r="C115" s="91" t="s">
        <v>551</v>
      </c>
      <c r="D115" s="91"/>
      <c r="E115" s="91"/>
      <c r="F115" s="69" t="s">
        <v>50</v>
      </c>
      <c r="G115" s="92" t="s">
        <v>16</v>
      </c>
      <c r="H115" s="332">
        <v>24</v>
      </c>
      <c r="I115" s="91"/>
      <c r="J115" s="91" t="s">
        <v>2032</v>
      </c>
      <c r="K115" s="289">
        <f>A115*H115</f>
        <v>0</v>
      </c>
      <c r="L115" s="287" t="s">
        <v>1375</v>
      </c>
      <c r="M115" s="287" t="s">
        <v>75</v>
      </c>
      <c r="N115" s="288"/>
    </row>
    <row r="116" spans="1:18" ht="18.75" customHeight="1" thickBot="1">
      <c r="A116" s="308"/>
      <c r="B116" s="92">
        <v>241</v>
      </c>
      <c r="C116" s="91" t="s">
        <v>1336</v>
      </c>
      <c r="D116" s="91"/>
      <c r="E116" s="91"/>
      <c r="F116" s="69" t="s">
        <v>50</v>
      </c>
      <c r="G116" s="92" t="s">
        <v>16</v>
      </c>
      <c r="H116" s="332">
        <v>24</v>
      </c>
      <c r="I116" s="91"/>
      <c r="J116" s="91" t="s">
        <v>2033</v>
      </c>
      <c r="K116" s="289">
        <f>A116*H116</f>
        <v>0</v>
      </c>
      <c r="L116" s="287" t="s">
        <v>1376</v>
      </c>
      <c r="M116" s="287" t="s">
        <v>1337</v>
      </c>
      <c r="N116" s="288"/>
    </row>
    <row r="117" spans="1:18" ht="18.75" customHeight="1" thickBot="1">
      <c r="A117" s="308"/>
      <c r="B117" s="92">
        <v>224</v>
      </c>
      <c r="C117" s="91" t="s">
        <v>537</v>
      </c>
      <c r="D117" s="91"/>
      <c r="E117" s="91"/>
      <c r="F117" s="69" t="s">
        <v>50</v>
      </c>
      <c r="G117" s="92" t="s">
        <v>16</v>
      </c>
      <c r="H117" s="332">
        <v>23.75</v>
      </c>
      <c r="I117" s="91"/>
      <c r="J117" s="91" t="s">
        <v>2033</v>
      </c>
      <c r="K117" s="289">
        <f>A117*H117</f>
        <v>0</v>
      </c>
      <c r="L117" s="287" t="s">
        <v>1377</v>
      </c>
      <c r="M117" s="287" t="s">
        <v>538</v>
      </c>
      <c r="N117" s="288"/>
    </row>
    <row r="118" spans="1:18" ht="18.75" customHeight="1" thickBot="1">
      <c r="A118" s="308"/>
      <c r="B118" s="92">
        <v>120</v>
      </c>
      <c r="C118" s="91" t="s">
        <v>539</v>
      </c>
      <c r="D118" s="91"/>
      <c r="E118" s="91"/>
      <c r="F118" s="69" t="s">
        <v>50</v>
      </c>
      <c r="G118" s="92" t="s">
        <v>16</v>
      </c>
      <c r="H118" s="332">
        <v>23.75</v>
      </c>
      <c r="I118" s="91"/>
      <c r="J118" s="91" t="s">
        <v>2411</v>
      </c>
      <c r="K118" s="289">
        <f>A118*H118</f>
        <v>0</v>
      </c>
      <c r="L118" s="287" t="s">
        <v>1378</v>
      </c>
      <c r="M118" s="287" t="s">
        <v>203</v>
      </c>
      <c r="N118" s="288"/>
    </row>
    <row r="119" spans="1:18" ht="18.75" customHeight="1" thickBot="1">
      <c r="A119" s="308"/>
      <c r="B119" s="92">
        <v>469</v>
      </c>
      <c r="C119" s="137" t="s">
        <v>536</v>
      </c>
      <c r="D119" s="91"/>
      <c r="E119" s="91"/>
      <c r="F119" s="69" t="s">
        <v>50</v>
      </c>
      <c r="G119" s="92" t="s">
        <v>16</v>
      </c>
      <c r="H119" s="332">
        <v>23.75</v>
      </c>
      <c r="I119" s="91"/>
      <c r="J119" s="91" t="s">
        <v>2033</v>
      </c>
      <c r="K119" s="289">
        <f>A119*H119</f>
        <v>0</v>
      </c>
      <c r="L119" s="287" t="s">
        <v>1379</v>
      </c>
      <c r="M119" s="287" t="s">
        <v>202</v>
      </c>
      <c r="N119" s="288"/>
    </row>
    <row r="120" spans="1:18" ht="18.75" customHeight="1" thickBot="1">
      <c r="A120" s="308"/>
      <c r="B120" s="92">
        <v>681</v>
      </c>
      <c r="C120" s="91" t="s">
        <v>540</v>
      </c>
      <c r="D120" s="91"/>
      <c r="E120" s="91"/>
      <c r="F120" s="69" t="s">
        <v>50</v>
      </c>
      <c r="G120" s="92" t="s">
        <v>16</v>
      </c>
      <c r="H120" s="332">
        <v>23.75</v>
      </c>
      <c r="I120" s="91"/>
      <c r="J120" s="91" t="s">
        <v>2411</v>
      </c>
      <c r="K120" s="289">
        <f>A120*H120</f>
        <v>0</v>
      </c>
      <c r="L120" s="287" t="s">
        <v>1380</v>
      </c>
      <c r="M120" s="287" t="s">
        <v>204</v>
      </c>
      <c r="N120" s="288"/>
    </row>
    <row r="121" spans="1:18" ht="18.75" customHeight="1" thickBot="1">
      <c r="A121" s="136"/>
      <c r="B121" s="92">
        <v>700</v>
      </c>
      <c r="C121" s="91" t="s">
        <v>2384</v>
      </c>
      <c r="D121" s="91"/>
      <c r="E121" s="91"/>
      <c r="F121" s="69"/>
      <c r="G121" s="92" t="s">
        <v>16</v>
      </c>
      <c r="H121" s="128">
        <v>24</v>
      </c>
      <c r="I121" s="91"/>
      <c r="J121" s="91" t="s">
        <v>2033</v>
      </c>
      <c r="K121" s="128">
        <f t="shared" ref="K121" si="1">A121*H121</f>
        <v>0</v>
      </c>
      <c r="L121" s="91"/>
      <c r="M121" s="93" t="s">
        <v>2385</v>
      </c>
      <c r="N121" s="1"/>
      <c r="O121" s="1"/>
      <c r="P121" s="1"/>
      <c r="Q121" s="1"/>
      <c r="R121" s="1"/>
    </row>
    <row r="122" spans="1:18" ht="18.75" customHeight="1" thickBot="1">
      <c r="A122" s="308"/>
      <c r="B122" s="92">
        <v>635</v>
      </c>
      <c r="C122" s="91" t="s">
        <v>542</v>
      </c>
      <c r="D122" s="91"/>
      <c r="E122" s="91"/>
      <c r="F122" s="69"/>
      <c r="G122" s="92" t="s">
        <v>16</v>
      </c>
      <c r="H122" s="332">
        <v>24</v>
      </c>
      <c r="I122" s="91"/>
      <c r="J122" s="91" t="s">
        <v>2033</v>
      </c>
      <c r="K122" s="289">
        <f>A122*H122</f>
        <v>0</v>
      </c>
      <c r="L122" s="287" t="s">
        <v>1381</v>
      </c>
      <c r="M122" s="287" t="s">
        <v>205</v>
      </c>
      <c r="N122" s="288"/>
    </row>
    <row r="123" spans="1:18" ht="18.75" customHeight="1" thickBot="1">
      <c r="A123" s="308"/>
      <c r="B123" s="92">
        <v>231</v>
      </c>
      <c r="C123" s="91" t="s">
        <v>543</v>
      </c>
      <c r="D123" s="91"/>
      <c r="E123" s="91"/>
      <c r="F123" s="69"/>
      <c r="G123" s="92" t="s">
        <v>16</v>
      </c>
      <c r="H123" s="332">
        <v>24</v>
      </c>
      <c r="I123" s="91"/>
      <c r="J123" s="91" t="s">
        <v>2033</v>
      </c>
      <c r="K123" s="289">
        <f>A123*H123</f>
        <v>0</v>
      </c>
      <c r="L123" s="287" t="s">
        <v>1382</v>
      </c>
      <c r="M123" s="287" t="s">
        <v>206</v>
      </c>
      <c r="N123" s="288"/>
    </row>
    <row r="124" spans="1:18" ht="18.75" customHeight="1" thickBot="1">
      <c r="A124" s="308"/>
      <c r="B124" s="92">
        <v>497</v>
      </c>
      <c r="C124" s="91" t="s">
        <v>544</v>
      </c>
      <c r="D124" s="91"/>
      <c r="E124" s="91"/>
      <c r="F124" s="69"/>
      <c r="G124" s="92" t="s">
        <v>16</v>
      </c>
      <c r="H124" s="332">
        <v>24</v>
      </c>
      <c r="I124" s="91"/>
      <c r="J124" s="91" t="s">
        <v>2033</v>
      </c>
      <c r="K124" s="289">
        <f>A124*H124</f>
        <v>0</v>
      </c>
      <c r="L124" s="287" t="s">
        <v>1383</v>
      </c>
      <c r="M124" s="287" t="s">
        <v>545</v>
      </c>
      <c r="N124" s="288"/>
    </row>
    <row r="125" spans="1:18" ht="18.75" customHeight="1" thickBot="1">
      <c r="A125" s="136"/>
      <c r="B125" s="92">
        <v>1000</v>
      </c>
      <c r="C125" s="164" t="s">
        <v>541</v>
      </c>
      <c r="D125" s="91"/>
      <c r="E125" s="91"/>
      <c r="F125" s="69"/>
      <c r="G125" s="92" t="s">
        <v>16</v>
      </c>
      <c r="H125" s="128">
        <v>24</v>
      </c>
      <c r="I125" s="91"/>
      <c r="J125" s="91" t="s">
        <v>2032</v>
      </c>
      <c r="K125" s="128">
        <f t="shared" ref="K125" si="2">A125*H125</f>
        <v>0</v>
      </c>
      <c r="L125" s="91" t="s">
        <v>1384</v>
      </c>
      <c r="M125" s="91" t="s">
        <v>2383</v>
      </c>
      <c r="N125" s="1"/>
      <c r="O125" s="1"/>
      <c r="P125" s="1"/>
      <c r="Q125" s="1"/>
      <c r="R125" s="1"/>
    </row>
    <row r="126" spans="1:18" ht="18.75" customHeight="1" thickBot="1">
      <c r="A126" s="308"/>
      <c r="B126" s="92">
        <v>542</v>
      </c>
      <c r="C126" s="91" t="s">
        <v>541</v>
      </c>
      <c r="D126" s="91"/>
      <c r="E126" s="91"/>
      <c r="F126" s="69"/>
      <c r="G126" s="92" t="s">
        <v>17</v>
      </c>
      <c r="H126" s="332">
        <v>35.5</v>
      </c>
      <c r="I126" s="91"/>
      <c r="J126" s="91" t="s">
        <v>2032</v>
      </c>
      <c r="K126" s="289">
        <f>A126*H126</f>
        <v>0</v>
      </c>
      <c r="L126" s="287" t="s">
        <v>1384</v>
      </c>
      <c r="M126" s="287" t="s">
        <v>74</v>
      </c>
      <c r="N126" s="287"/>
    </row>
    <row r="127" spans="1:18" ht="18.75" customHeight="1" thickBot="1">
      <c r="A127" s="308"/>
      <c r="B127" s="92">
        <v>819</v>
      </c>
      <c r="C127" s="91" t="s">
        <v>548</v>
      </c>
      <c r="D127" s="91"/>
      <c r="E127" s="91"/>
      <c r="F127" s="69" t="s">
        <v>50</v>
      </c>
      <c r="G127" s="92" t="s">
        <v>16</v>
      </c>
      <c r="H127" s="336">
        <v>23.75</v>
      </c>
      <c r="I127" s="163">
        <v>17.5</v>
      </c>
      <c r="J127" s="91" t="s">
        <v>2412</v>
      </c>
      <c r="K127" s="289">
        <f>A127*H127</f>
        <v>0</v>
      </c>
      <c r="L127" s="287" t="s">
        <v>1385</v>
      </c>
      <c r="M127" s="287" t="s">
        <v>207</v>
      </c>
      <c r="N127" s="287"/>
    </row>
    <row r="128" spans="1:18" ht="18.75" customHeight="1" thickBot="1">
      <c r="A128" s="308"/>
      <c r="B128" s="92">
        <v>163</v>
      </c>
      <c r="C128" s="91" t="s">
        <v>546</v>
      </c>
      <c r="D128" s="91"/>
      <c r="E128" s="91"/>
      <c r="F128" s="69" t="s">
        <v>50</v>
      </c>
      <c r="G128" s="92" t="s">
        <v>16</v>
      </c>
      <c r="H128" s="332">
        <v>23.75</v>
      </c>
      <c r="I128" s="91"/>
      <c r="J128" s="91" t="s">
        <v>2064</v>
      </c>
      <c r="K128" s="289">
        <f>A128*H128</f>
        <v>0</v>
      </c>
      <c r="L128" s="287" t="s">
        <v>1386</v>
      </c>
      <c r="M128" s="287" t="s">
        <v>547</v>
      </c>
      <c r="N128" s="288"/>
    </row>
    <row r="129" spans="1:149" ht="18.75" customHeight="1" thickBot="1">
      <c r="A129" s="308"/>
      <c r="B129" s="92">
        <v>214</v>
      </c>
      <c r="C129" s="91" t="s">
        <v>562</v>
      </c>
      <c r="D129" s="91"/>
      <c r="E129" s="91"/>
      <c r="F129" s="69"/>
      <c r="G129" s="92" t="s">
        <v>16</v>
      </c>
      <c r="H129" s="332">
        <v>23</v>
      </c>
      <c r="I129" s="91"/>
      <c r="J129" s="91" t="s">
        <v>2413</v>
      </c>
      <c r="K129" s="289">
        <f>A129*H129</f>
        <v>0</v>
      </c>
      <c r="L129" s="287" t="s">
        <v>1387</v>
      </c>
      <c r="M129" s="287" t="s">
        <v>212</v>
      </c>
      <c r="N129" s="288"/>
    </row>
    <row r="130" spans="1:149" ht="18.75" customHeight="1" thickBot="1">
      <c r="A130" s="308"/>
      <c r="B130" s="92">
        <v>235</v>
      </c>
      <c r="C130" s="91" t="s">
        <v>552</v>
      </c>
      <c r="D130" s="91"/>
      <c r="E130" s="91"/>
      <c r="F130" s="69"/>
      <c r="G130" s="92" t="s">
        <v>16</v>
      </c>
      <c r="H130" s="332">
        <v>21.4</v>
      </c>
      <c r="I130" s="91"/>
      <c r="J130" s="91" t="s">
        <v>2061</v>
      </c>
      <c r="K130" s="289">
        <f>A130*H130</f>
        <v>0</v>
      </c>
      <c r="L130" s="287" t="s">
        <v>1388</v>
      </c>
      <c r="M130" s="287" t="s">
        <v>76</v>
      </c>
      <c r="N130" s="288"/>
    </row>
    <row r="131" spans="1:149" ht="18.75" customHeight="1" thickBot="1">
      <c r="A131" s="308"/>
      <c r="B131" s="92">
        <v>479</v>
      </c>
      <c r="C131" s="91" t="s">
        <v>553</v>
      </c>
      <c r="D131" s="91"/>
      <c r="E131" s="91"/>
      <c r="F131" s="69"/>
      <c r="G131" s="92" t="s">
        <v>17</v>
      </c>
      <c r="H131" s="332">
        <v>30.4</v>
      </c>
      <c r="I131" s="91"/>
      <c r="J131" s="91" t="s">
        <v>2059</v>
      </c>
      <c r="K131" s="289">
        <f>A131*H131</f>
        <v>0</v>
      </c>
      <c r="L131" s="287" t="s">
        <v>1389</v>
      </c>
      <c r="M131" s="287" t="s">
        <v>554</v>
      </c>
      <c r="N131" s="288"/>
    </row>
    <row r="132" spans="1:149" ht="18.75" customHeight="1" thickBot="1">
      <c r="A132" s="308"/>
      <c r="B132" s="92">
        <v>649</v>
      </c>
      <c r="C132" s="91" t="s">
        <v>555</v>
      </c>
      <c r="D132" s="91"/>
      <c r="E132" s="91"/>
      <c r="F132" s="69"/>
      <c r="G132" s="92" t="s">
        <v>16</v>
      </c>
      <c r="H132" s="332">
        <v>28</v>
      </c>
      <c r="I132" s="91"/>
      <c r="J132" s="91" t="s">
        <v>2164</v>
      </c>
      <c r="K132" s="289">
        <f>A132*H132</f>
        <v>0</v>
      </c>
      <c r="L132" s="287" t="s">
        <v>1390</v>
      </c>
      <c r="M132" s="287" t="s">
        <v>77</v>
      </c>
      <c r="N132" s="288"/>
    </row>
    <row r="133" spans="1:149" ht="18.75" customHeight="1" thickBot="1">
      <c r="A133" s="308"/>
      <c r="B133" s="92">
        <v>89</v>
      </c>
      <c r="C133" s="91" t="s">
        <v>555</v>
      </c>
      <c r="D133" s="91"/>
      <c r="E133" s="91"/>
      <c r="F133" s="69"/>
      <c r="G133" s="92" t="s">
        <v>535</v>
      </c>
      <c r="H133" s="332">
        <v>81</v>
      </c>
      <c r="I133" s="91"/>
      <c r="J133" s="91" t="s">
        <v>2060</v>
      </c>
      <c r="K133" s="289">
        <f>A133*H133</f>
        <v>0</v>
      </c>
      <c r="L133" s="287" t="s">
        <v>1391</v>
      </c>
      <c r="M133" s="287" t="s">
        <v>209</v>
      </c>
      <c r="N133" s="288"/>
    </row>
    <row r="134" spans="1:149" ht="18.75" customHeight="1" thickBot="1">
      <c r="A134" s="308"/>
      <c r="B134" s="92">
        <v>102</v>
      </c>
      <c r="C134" s="164" t="s">
        <v>556</v>
      </c>
      <c r="D134" s="91"/>
      <c r="E134" s="91"/>
      <c r="F134" s="69"/>
      <c r="G134" s="92" t="s">
        <v>16</v>
      </c>
      <c r="H134" s="332">
        <v>23.75</v>
      </c>
      <c r="I134" s="91"/>
      <c r="J134" s="91" t="s">
        <v>2061</v>
      </c>
      <c r="K134" s="289">
        <f>A134*H134</f>
        <v>0</v>
      </c>
      <c r="L134" s="287" t="s">
        <v>1392</v>
      </c>
      <c r="M134" s="287" t="s">
        <v>210</v>
      </c>
      <c r="N134" s="288"/>
    </row>
    <row r="135" spans="1:149" ht="18.75" customHeight="1" thickBot="1">
      <c r="A135" s="308"/>
      <c r="B135" s="92">
        <v>247</v>
      </c>
      <c r="C135" s="91" t="s">
        <v>560</v>
      </c>
      <c r="D135" s="91"/>
      <c r="E135" s="91"/>
      <c r="F135" s="69"/>
      <c r="G135" s="92" t="s">
        <v>16</v>
      </c>
      <c r="H135" s="332">
        <v>21.4</v>
      </c>
      <c r="I135" s="91"/>
      <c r="J135" s="91" t="s">
        <v>2265</v>
      </c>
      <c r="K135" s="289">
        <f>A135*H135</f>
        <v>0</v>
      </c>
      <c r="L135" s="287" t="s">
        <v>1393</v>
      </c>
      <c r="M135" s="287" t="s">
        <v>561</v>
      </c>
      <c r="N135" s="288"/>
    </row>
    <row r="136" spans="1:149" ht="18.75" customHeight="1" thickBot="1">
      <c r="A136" s="308"/>
      <c r="B136" s="92">
        <v>312</v>
      </c>
      <c r="C136" s="91" t="s">
        <v>558</v>
      </c>
      <c r="D136" s="91"/>
      <c r="E136" s="91"/>
      <c r="F136" s="69" t="s">
        <v>50</v>
      </c>
      <c r="G136" s="92" t="s">
        <v>16</v>
      </c>
      <c r="H136" s="332">
        <v>25.5</v>
      </c>
      <c r="I136" s="91"/>
      <c r="J136" s="91" t="s">
        <v>2062</v>
      </c>
      <c r="K136" s="289">
        <f>A136*H136</f>
        <v>0</v>
      </c>
      <c r="L136" s="287" t="s">
        <v>1394</v>
      </c>
      <c r="M136" s="287" t="s">
        <v>559</v>
      </c>
      <c r="N136" s="288"/>
    </row>
    <row r="137" spans="1:149" ht="18.75" customHeight="1" thickBot="1">
      <c r="A137" s="308"/>
      <c r="B137" s="92">
        <v>179</v>
      </c>
      <c r="C137" s="164" t="s">
        <v>557</v>
      </c>
      <c r="D137" s="91"/>
      <c r="E137" s="91"/>
      <c r="F137" s="69"/>
      <c r="G137" s="92" t="s">
        <v>15</v>
      </c>
      <c r="H137" s="332">
        <v>14.75</v>
      </c>
      <c r="I137" s="91"/>
      <c r="J137" s="91" t="s">
        <v>2058</v>
      </c>
      <c r="K137" s="289">
        <f>A137*H137</f>
        <v>0</v>
      </c>
      <c r="L137" s="287" t="s">
        <v>1395</v>
      </c>
      <c r="M137" s="287" t="s">
        <v>211</v>
      </c>
      <c r="N137" s="288"/>
    </row>
    <row r="138" spans="1:149" ht="18.75" customHeight="1" thickBot="1">
      <c r="A138" s="308"/>
      <c r="B138" s="92">
        <v>2544</v>
      </c>
      <c r="C138" s="91" t="s">
        <v>564</v>
      </c>
      <c r="D138" s="91"/>
      <c r="E138" s="91"/>
      <c r="F138" s="69" t="s">
        <v>50</v>
      </c>
      <c r="G138" s="92" t="s">
        <v>16</v>
      </c>
      <c r="H138" s="332">
        <v>23</v>
      </c>
      <c r="I138" s="91"/>
      <c r="J138" s="91" t="s">
        <v>2414</v>
      </c>
      <c r="K138" s="289">
        <f>A138*H138</f>
        <v>0</v>
      </c>
      <c r="L138" s="287" t="s">
        <v>1396</v>
      </c>
      <c r="M138" s="287" t="s">
        <v>565</v>
      </c>
      <c r="N138" s="288"/>
    </row>
    <row r="139" spans="1:149" ht="18.75" customHeight="1" thickBot="1">
      <c r="A139" s="308"/>
      <c r="B139" s="92">
        <v>1429</v>
      </c>
      <c r="C139" s="91" t="s">
        <v>563</v>
      </c>
      <c r="D139" s="91"/>
      <c r="E139" s="91"/>
      <c r="F139" s="69"/>
      <c r="G139" s="92" t="s">
        <v>16</v>
      </c>
      <c r="H139" s="332">
        <v>22.4</v>
      </c>
      <c r="I139" s="91"/>
      <c r="J139" s="91" t="s">
        <v>2414</v>
      </c>
      <c r="K139" s="289">
        <f>A139*H139</f>
        <v>0</v>
      </c>
      <c r="L139" s="287" t="s">
        <v>1397</v>
      </c>
      <c r="M139" s="287" t="s">
        <v>78</v>
      </c>
      <c r="N139" s="288"/>
    </row>
    <row r="140" spans="1:149" ht="18.75" customHeight="1" thickBot="1">
      <c r="A140" s="308"/>
      <c r="B140" s="92">
        <v>52</v>
      </c>
      <c r="C140" s="91" t="s">
        <v>566</v>
      </c>
      <c r="D140" s="91"/>
      <c r="E140" s="91"/>
      <c r="F140" s="69"/>
      <c r="G140" s="92" t="s">
        <v>16</v>
      </c>
      <c r="H140" s="332">
        <v>20.25</v>
      </c>
      <c r="I140" s="91"/>
      <c r="J140" s="91" t="s">
        <v>2063</v>
      </c>
      <c r="K140" s="289">
        <f>A140*H140</f>
        <v>0</v>
      </c>
      <c r="L140" s="287" t="s">
        <v>1398</v>
      </c>
      <c r="M140" s="287" t="s">
        <v>567</v>
      </c>
      <c r="N140" s="288"/>
    </row>
    <row r="141" spans="1:149" ht="18.75" customHeight="1" thickBot="1">
      <c r="A141" s="308"/>
      <c r="B141" s="92">
        <v>401</v>
      </c>
      <c r="C141" s="91" t="s">
        <v>568</v>
      </c>
      <c r="D141" s="91"/>
      <c r="E141" s="91"/>
      <c r="F141" s="69"/>
      <c r="G141" s="92" t="s">
        <v>15</v>
      </c>
      <c r="H141" s="332">
        <v>14.4</v>
      </c>
      <c r="I141" s="91"/>
      <c r="J141" s="91" t="s">
        <v>2272</v>
      </c>
      <c r="K141" s="289">
        <f>A141*H141</f>
        <v>0</v>
      </c>
      <c r="L141" s="287" t="s">
        <v>1399</v>
      </c>
      <c r="M141" s="287" t="s">
        <v>79</v>
      </c>
      <c r="N141" s="288"/>
    </row>
    <row r="142" spans="1:149" ht="18.75" customHeight="1" thickBot="1">
      <c r="A142" s="308"/>
      <c r="B142" s="92">
        <v>431</v>
      </c>
      <c r="C142" s="91" t="s">
        <v>569</v>
      </c>
      <c r="D142" s="91"/>
      <c r="E142" s="91"/>
      <c r="F142" s="69"/>
      <c r="G142" s="92" t="s">
        <v>16</v>
      </c>
      <c r="H142" s="332">
        <v>20.25</v>
      </c>
      <c r="I142" s="91"/>
      <c r="J142" s="91" t="s">
        <v>2273</v>
      </c>
      <c r="K142" s="289">
        <f>A142*H142</f>
        <v>0</v>
      </c>
      <c r="L142" s="287" t="s">
        <v>1400</v>
      </c>
      <c r="M142" s="287" t="s">
        <v>570</v>
      </c>
      <c r="N142" s="288"/>
    </row>
    <row r="143" spans="1:149" ht="18.75" customHeight="1" thickBot="1">
      <c r="A143" s="308"/>
      <c r="B143" s="92">
        <v>390</v>
      </c>
      <c r="C143" s="91" t="s">
        <v>571</v>
      </c>
      <c r="D143" s="91"/>
      <c r="E143" s="91"/>
      <c r="F143" s="69"/>
      <c r="G143" s="92" t="s">
        <v>15</v>
      </c>
      <c r="H143" s="332">
        <v>14.4</v>
      </c>
      <c r="I143" s="91"/>
      <c r="J143" s="91" t="s">
        <v>2271</v>
      </c>
      <c r="K143" s="289">
        <f>A143*H143</f>
        <v>0</v>
      </c>
      <c r="L143" s="287" t="s">
        <v>1401</v>
      </c>
      <c r="M143" s="287" t="s">
        <v>80</v>
      </c>
      <c r="N143" s="288"/>
    </row>
    <row r="144" spans="1:149" s="91" customFormat="1" ht="18.75" customHeight="1" thickBot="1">
      <c r="A144" s="308"/>
      <c r="B144" s="92">
        <v>244</v>
      </c>
      <c r="C144" s="91" t="s">
        <v>571</v>
      </c>
      <c r="F144" s="69"/>
      <c r="G144" s="92" t="s">
        <v>16</v>
      </c>
      <c r="H144" s="332">
        <v>20.25</v>
      </c>
      <c r="J144" s="91" t="s">
        <v>2276</v>
      </c>
      <c r="K144" s="289">
        <f>A144*H144</f>
        <v>0</v>
      </c>
      <c r="L144" s="287" t="s">
        <v>1402</v>
      </c>
      <c r="M144" s="287" t="s">
        <v>213</v>
      </c>
      <c r="N144" s="287"/>
      <c r="O144" s="292"/>
      <c r="P144" s="292"/>
      <c r="Q144" s="292"/>
      <c r="R144" s="292"/>
      <c r="S144" s="133"/>
      <c r="T144" s="133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4"/>
      <c r="CO144" s="54"/>
      <c r="CP144" s="54"/>
      <c r="CQ144" s="54"/>
      <c r="CR144" s="54"/>
      <c r="CS144" s="54"/>
      <c r="CT144" s="54"/>
      <c r="CU144" s="54"/>
      <c r="CV144" s="54"/>
      <c r="CW144" s="54"/>
      <c r="CX144" s="54"/>
      <c r="CY144" s="54"/>
      <c r="CZ144" s="54"/>
      <c r="DA144" s="54"/>
      <c r="DB144" s="54"/>
      <c r="DC144" s="54"/>
      <c r="DD144" s="54"/>
      <c r="DE144" s="54"/>
      <c r="DF144" s="54"/>
      <c r="DG144" s="54"/>
      <c r="DH144" s="54"/>
      <c r="DI144" s="54"/>
      <c r="DJ144" s="54"/>
      <c r="DK144" s="54"/>
      <c r="DL144" s="54"/>
      <c r="DM144" s="54"/>
      <c r="DN144" s="54"/>
      <c r="DO144" s="54"/>
      <c r="DP144" s="54"/>
      <c r="DQ144" s="54"/>
      <c r="DR144" s="54"/>
      <c r="DS144" s="54"/>
      <c r="DT144" s="54"/>
      <c r="DU144" s="54"/>
      <c r="DV144" s="54"/>
      <c r="DW144" s="54"/>
      <c r="DX144" s="54"/>
      <c r="DY144" s="54"/>
      <c r="DZ144" s="54"/>
      <c r="EA144" s="54"/>
      <c r="EB144" s="54"/>
      <c r="EC144" s="54"/>
      <c r="ED144" s="54"/>
      <c r="EE144" s="54"/>
      <c r="EF144" s="54"/>
      <c r="EG144" s="54"/>
      <c r="EH144" s="54"/>
      <c r="EI144" s="54"/>
      <c r="EJ144" s="54"/>
      <c r="EK144" s="54"/>
      <c r="EL144" s="54"/>
      <c r="EM144" s="54"/>
      <c r="EN144" s="54"/>
      <c r="EO144" s="54"/>
      <c r="EP144" s="54"/>
      <c r="EQ144" s="54"/>
      <c r="ER144" s="54"/>
      <c r="ES144" s="54"/>
    </row>
    <row r="145" spans="1:14" ht="18.75" customHeight="1" thickBot="1">
      <c r="A145" s="308"/>
      <c r="B145" s="92">
        <v>724</v>
      </c>
      <c r="C145" s="164" t="s">
        <v>572</v>
      </c>
      <c r="D145" s="91"/>
      <c r="E145" s="91"/>
      <c r="F145" s="69"/>
      <c r="G145" s="92" t="s">
        <v>15</v>
      </c>
      <c r="H145" s="332">
        <v>14.4</v>
      </c>
      <c r="I145" s="91"/>
      <c r="J145" s="91" t="s">
        <v>2274</v>
      </c>
      <c r="K145" s="289">
        <f>A145*H145</f>
        <v>0</v>
      </c>
      <c r="L145" s="287" t="s">
        <v>1403</v>
      </c>
      <c r="M145" s="287" t="s">
        <v>573</v>
      </c>
      <c r="N145" s="288"/>
    </row>
    <row r="146" spans="1:14" ht="18.75" customHeight="1" thickBot="1">
      <c r="A146" s="308"/>
      <c r="B146" s="92">
        <v>903</v>
      </c>
      <c r="C146" s="91" t="s">
        <v>574</v>
      </c>
      <c r="D146" s="91"/>
      <c r="E146" s="91"/>
      <c r="F146" s="69"/>
      <c r="G146" s="92" t="s">
        <v>15</v>
      </c>
      <c r="H146" s="332">
        <v>14.4</v>
      </c>
      <c r="I146" s="91"/>
      <c r="J146" s="91" t="s">
        <v>2275</v>
      </c>
      <c r="K146" s="289">
        <f>A146*H146</f>
        <v>0</v>
      </c>
      <c r="L146" s="287" t="s">
        <v>1404</v>
      </c>
      <c r="M146" s="287" t="s">
        <v>575</v>
      </c>
      <c r="N146" s="288"/>
    </row>
    <row r="147" spans="1:14" ht="18.75" customHeight="1" thickBot="1">
      <c r="A147" s="308"/>
      <c r="B147" s="92">
        <v>493</v>
      </c>
      <c r="C147" s="91" t="s">
        <v>576</v>
      </c>
      <c r="D147" s="91"/>
      <c r="E147" s="91"/>
      <c r="F147" s="69"/>
      <c r="G147" s="92" t="s">
        <v>15</v>
      </c>
      <c r="H147" s="332">
        <v>14.4</v>
      </c>
      <c r="I147" s="91"/>
      <c r="J147" s="91" t="s">
        <v>2271</v>
      </c>
      <c r="K147" s="289">
        <f>A147*H147</f>
        <v>0</v>
      </c>
      <c r="L147" s="287" t="s">
        <v>1405</v>
      </c>
      <c r="M147" s="287" t="s">
        <v>81</v>
      </c>
      <c r="N147" s="288"/>
    </row>
    <row r="148" spans="1:14" ht="18.75" customHeight="1" thickBot="1">
      <c r="A148" s="308"/>
      <c r="B148" s="92">
        <v>1741</v>
      </c>
      <c r="C148" s="91" t="s">
        <v>577</v>
      </c>
      <c r="D148" s="91"/>
      <c r="E148" s="91"/>
      <c r="F148" s="69"/>
      <c r="G148" s="92" t="s">
        <v>15</v>
      </c>
      <c r="H148" s="332">
        <v>14.4</v>
      </c>
      <c r="I148" s="91"/>
      <c r="J148" s="91" t="s">
        <v>2274</v>
      </c>
      <c r="K148" s="289">
        <f>A148*H148</f>
        <v>0</v>
      </c>
      <c r="L148" s="287" t="s">
        <v>1407</v>
      </c>
      <c r="M148" s="287" t="s">
        <v>82</v>
      </c>
      <c r="N148" s="288"/>
    </row>
    <row r="149" spans="1:14" ht="18.75" customHeight="1" thickBot="1">
      <c r="A149" s="308"/>
      <c r="B149" s="92">
        <v>435</v>
      </c>
      <c r="C149" s="91" t="s">
        <v>577</v>
      </c>
      <c r="D149" s="91"/>
      <c r="E149" s="91"/>
      <c r="F149" s="69"/>
      <c r="G149" s="92" t="s">
        <v>16</v>
      </c>
      <c r="H149" s="332">
        <v>20.25</v>
      </c>
      <c r="I149" s="91"/>
      <c r="J149" s="91" t="s">
        <v>2271</v>
      </c>
      <c r="K149" s="289">
        <f>A149*H149</f>
        <v>0</v>
      </c>
      <c r="L149" s="287" t="s">
        <v>1406</v>
      </c>
      <c r="M149" s="287" t="s">
        <v>578</v>
      </c>
      <c r="N149" s="288"/>
    </row>
    <row r="150" spans="1:14" ht="18.75" customHeight="1" thickBot="1">
      <c r="A150" s="308"/>
      <c r="B150" s="92">
        <v>178</v>
      </c>
      <c r="C150" s="164" t="s">
        <v>579</v>
      </c>
      <c r="D150" s="91"/>
      <c r="E150" s="91"/>
      <c r="F150" s="69"/>
      <c r="G150" s="92" t="s">
        <v>16</v>
      </c>
      <c r="H150" s="332">
        <v>20.25</v>
      </c>
      <c r="I150" s="91"/>
      <c r="J150" s="91" t="s">
        <v>2276</v>
      </c>
      <c r="K150" s="289">
        <f>A150*H150</f>
        <v>0</v>
      </c>
      <c r="L150" s="287" t="s">
        <v>1408</v>
      </c>
      <c r="M150" s="287" t="s">
        <v>580</v>
      </c>
      <c r="N150" s="288"/>
    </row>
    <row r="151" spans="1:14" ht="18.75" customHeight="1" thickBot="1">
      <c r="A151" s="308"/>
      <c r="B151" s="92">
        <v>339</v>
      </c>
      <c r="C151" s="164" t="s">
        <v>581</v>
      </c>
      <c r="D151" s="91"/>
      <c r="E151" s="91"/>
      <c r="F151" s="69" t="s">
        <v>50</v>
      </c>
      <c r="G151" s="92" t="s">
        <v>16</v>
      </c>
      <c r="H151" s="332">
        <v>23</v>
      </c>
      <c r="I151" s="91"/>
      <c r="J151" s="91" t="s">
        <v>2165</v>
      </c>
      <c r="K151" s="289">
        <f>A151*H151</f>
        <v>0</v>
      </c>
      <c r="L151" s="287" t="s">
        <v>1409</v>
      </c>
      <c r="M151" s="287" t="s">
        <v>582</v>
      </c>
      <c r="N151" s="288"/>
    </row>
    <row r="152" spans="1:14" ht="18.75" customHeight="1" thickBot="1">
      <c r="A152" s="308"/>
      <c r="B152" s="92">
        <v>210</v>
      </c>
      <c r="C152" s="91" t="s">
        <v>2277</v>
      </c>
      <c r="D152" s="91"/>
      <c r="E152" s="91"/>
      <c r="F152" s="69"/>
      <c r="G152" s="92" t="s">
        <v>15</v>
      </c>
      <c r="H152" s="332">
        <v>18.5</v>
      </c>
      <c r="I152" s="91"/>
      <c r="J152" s="91" t="s">
        <v>2415</v>
      </c>
      <c r="K152" s="289">
        <f>A152*H152</f>
        <v>0</v>
      </c>
      <c r="L152" s="287" t="s">
        <v>2278</v>
      </c>
      <c r="M152" s="287" t="s">
        <v>2279</v>
      </c>
      <c r="N152" s="288"/>
    </row>
    <row r="153" spans="1:14" ht="18.75" customHeight="1" thickBot="1">
      <c r="A153" s="308"/>
      <c r="B153" s="92">
        <v>78</v>
      </c>
      <c r="C153" s="91" t="s">
        <v>2280</v>
      </c>
      <c r="D153" s="91"/>
      <c r="E153" s="91"/>
      <c r="F153" s="69"/>
      <c r="G153" s="92" t="s">
        <v>16</v>
      </c>
      <c r="H153" s="332">
        <v>31.75</v>
      </c>
      <c r="I153" s="91"/>
      <c r="J153" s="91" t="s">
        <v>2282</v>
      </c>
      <c r="K153" s="289">
        <f>A153*H153</f>
        <v>0</v>
      </c>
      <c r="L153" s="287" t="s">
        <v>2283</v>
      </c>
      <c r="M153" s="287" t="s">
        <v>2284</v>
      </c>
      <c r="N153" s="288"/>
    </row>
    <row r="154" spans="1:14" ht="18.75" customHeight="1" thickBot="1">
      <c r="A154" s="308"/>
      <c r="B154" s="92">
        <v>211</v>
      </c>
      <c r="C154" s="91" t="s">
        <v>588</v>
      </c>
      <c r="D154" s="91"/>
      <c r="E154" s="91"/>
      <c r="F154" s="69"/>
      <c r="G154" s="92" t="s">
        <v>16</v>
      </c>
      <c r="H154" s="332">
        <v>27.5</v>
      </c>
      <c r="I154" s="91"/>
      <c r="J154" s="91" t="s">
        <v>2416</v>
      </c>
      <c r="K154" s="289">
        <f>A154*H154</f>
        <v>0</v>
      </c>
      <c r="L154" s="287" t="s">
        <v>1410</v>
      </c>
      <c r="M154" s="287" t="s">
        <v>83</v>
      </c>
      <c r="N154" s="288"/>
    </row>
    <row r="155" spans="1:14" ht="18.75" customHeight="1" thickBot="1">
      <c r="A155" s="308"/>
      <c r="B155" s="92">
        <v>780</v>
      </c>
      <c r="C155" s="91" t="s">
        <v>589</v>
      </c>
      <c r="D155" s="91"/>
      <c r="E155" s="91"/>
      <c r="F155" s="69"/>
      <c r="G155" s="92" t="s">
        <v>15</v>
      </c>
      <c r="H155" s="332">
        <v>20.399999999999999</v>
      </c>
      <c r="I155" s="91"/>
      <c r="J155" s="91" t="s">
        <v>2417</v>
      </c>
      <c r="K155" s="289">
        <f>A155*H155</f>
        <v>0</v>
      </c>
      <c r="L155" s="287" t="s">
        <v>1411</v>
      </c>
      <c r="M155" s="287" t="s">
        <v>84</v>
      </c>
      <c r="N155" s="288"/>
    </row>
    <row r="156" spans="1:14" ht="18.75" customHeight="1" thickBot="1">
      <c r="A156" s="308"/>
      <c r="B156" s="92">
        <v>561</v>
      </c>
      <c r="C156" s="91" t="s">
        <v>590</v>
      </c>
      <c r="D156" s="91"/>
      <c r="E156" s="91"/>
      <c r="F156" s="69"/>
      <c r="G156" s="92" t="s">
        <v>15</v>
      </c>
      <c r="H156" s="332">
        <v>20.399999999999999</v>
      </c>
      <c r="I156" s="91"/>
      <c r="J156" s="91" t="s">
        <v>2417</v>
      </c>
      <c r="K156" s="289">
        <f>A156*H156</f>
        <v>0</v>
      </c>
      <c r="L156" s="287" t="s">
        <v>1412</v>
      </c>
      <c r="M156" s="287" t="s">
        <v>591</v>
      </c>
      <c r="N156" s="288"/>
    </row>
    <row r="157" spans="1:14" ht="18.75" customHeight="1" thickBot="1">
      <c r="A157" s="308"/>
      <c r="B157" s="92">
        <v>70</v>
      </c>
      <c r="C157" s="91" t="s">
        <v>583</v>
      </c>
      <c r="D157" s="91"/>
      <c r="E157" s="91"/>
      <c r="F157" s="69"/>
      <c r="G157" s="92" t="s">
        <v>16</v>
      </c>
      <c r="H157" s="332">
        <v>27.5</v>
      </c>
      <c r="I157" s="91"/>
      <c r="J157" s="91" t="s">
        <v>2418</v>
      </c>
      <c r="K157" s="289">
        <f>A157*H157</f>
        <v>0</v>
      </c>
      <c r="L157" s="287" t="s">
        <v>1413</v>
      </c>
      <c r="M157" s="287" t="s">
        <v>1338</v>
      </c>
      <c r="N157" s="288"/>
    </row>
    <row r="158" spans="1:14" ht="18.75" customHeight="1" thickBot="1">
      <c r="A158" s="308"/>
      <c r="B158" s="92">
        <v>240</v>
      </c>
      <c r="C158" s="91" t="s">
        <v>584</v>
      </c>
      <c r="D158" s="91"/>
      <c r="E158" s="91"/>
      <c r="F158" s="69"/>
      <c r="G158" s="92" t="s">
        <v>16</v>
      </c>
      <c r="H158" s="332">
        <v>27.5</v>
      </c>
      <c r="I158" s="91"/>
      <c r="J158" s="91" t="s">
        <v>2419</v>
      </c>
      <c r="K158" s="289">
        <f>A158*H158</f>
        <v>0</v>
      </c>
      <c r="L158" s="287" t="s">
        <v>1414</v>
      </c>
      <c r="M158" s="287" t="s">
        <v>585</v>
      </c>
      <c r="N158" s="288"/>
    </row>
    <row r="159" spans="1:14" ht="18.75" customHeight="1" thickBot="1">
      <c r="A159" s="308"/>
      <c r="B159" s="92">
        <v>440</v>
      </c>
      <c r="C159" s="91" t="s">
        <v>586</v>
      </c>
      <c r="D159" s="91"/>
      <c r="E159" s="91"/>
      <c r="F159" s="69"/>
      <c r="G159" s="92" t="s">
        <v>17</v>
      </c>
      <c r="H159" s="332">
        <v>47.5</v>
      </c>
      <c r="I159" s="91"/>
      <c r="J159" s="91" t="s">
        <v>2420</v>
      </c>
      <c r="K159" s="289">
        <f>A159*H159</f>
        <v>0</v>
      </c>
      <c r="L159" s="287" t="s">
        <v>1415</v>
      </c>
      <c r="M159" s="287" t="s">
        <v>587</v>
      </c>
      <c r="N159" s="288"/>
    </row>
    <row r="160" spans="1:14" ht="18.75" customHeight="1" thickBot="1">
      <c r="A160" s="308"/>
      <c r="B160" s="92">
        <v>166</v>
      </c>
      <c r="C160" s="91" t="s">
        <v>2034</v>
      </c>
      <c r="D160" s="91"/>
      <c r="E160" s="91"/>
      <c r="F160" s="69"/>
      <c r="G160" s="92" t="s">
        <v>16</v>
      </c>
      <c r="H160" s="332">
        <v>27.5</v>
      </c>
      <c r="I160" s="91"/>
      <c r="J160" s="91" t="s">
        <v>2421</v>
      </c>
      <c r="K160" s="289">
        <f>A160*H160</f>
        <v>0</v>
      </c>
      <c r="L160" s="287" t="s">
        <v>2035</v>
      </c>
      <c r="M160" s="287" t="s">
        <v>2036</v>
      </c>
      <c r="N160" s="288"/>
    </row>
    <row r="161" spans="1:18" ht="18.75" customHeight="1" thickBot="1">
      <c r="A161" s="308"/>
      <c r="B161" s="92">
        <v>227</v>
      </c>
      <c r="C161" s="91" t="s">
        <v>592</v>
      </c>
      <c r="D161" s="91"/>
      <c r="E161" s="91"/>
      <c r="F161" s="69"/>
      <c r="G161" s="92" t="s">
        <v>16</v>
      </c>
      <c r="H161" s="332">
        <v>24.5</v>
      </c>
      <c r="I161" s="91"/>
      <c r="J161" s="91" t="s">
        <v>2285</v>
      </c>
      <c r="K161" s="289">
        <f>A161*H161</f>
        <v>0</v>
      </c>
      <c r="L161" s="287" t="s">
        <v>1416</v>
      </c>
      <c r="M161" s="287" t="s">
        <v>593</v>
      </c>
      <c r="N161" s="288"/>
    </row>
    <row r="162" spans="1:18" ht="18.75" customHeight="1" thickBot="1">
      <c r="A162" s="308"/>
      <c r="B162" s="92">
        <v>157</v>
      </c>
      <c r="C162" s="91" t="s">
        <v>2286</v>
      </c>
      <c r="D162" s="91"/>
      <c r="E162" s="91"/>
      <c r="F162" s="69"/>
      <c r="G162" s="92" t="s">
        <v>16</v>
      </c>
      <c r="H162" s="332">
        <v>16.899999999999999</v>
      </c>
      <c r="I162" s="91"/>
      <c r="J162" s="91" t="s">
        <v>2032</v>
      </c>
      <c r="K162" s="289">
        <f>A162*H162</f>
        <v>0</v>
      </c>
      <c r="L162" s="287" t="s">
        <v>2287</v>
      </c>
      <c r="M162" s="287" t="s">
        <v>2288</v>
      </c>
      <c r="N162" s="288"/>
    </row>
    <row r="163" spans="1:18" ht="18.75" customHeight="1" thickBot="1">
      <c r="A163" s="308"/>
      <c r="B163" s="92">
        <v>370</v>
      </c>
      <c r="C163" s="91" t="s">
        <v>2289</v>
      </c>
      <c r="D163" s="91"/>
      <c r="E163" s="91"/>
      <c r="F163" s="69"/>
      <c r="G163" s="92" t="s">
        <v>16</v>
      </c>
      <c r="H163" s="332">
        <v>16.899999999999999</v>
      </c>
      <c r="I163" s="91"/>
      <c r="J163" s="91" t="s">
        <v>2032</v>
      </c>
      <c r="K163" s="289">
        <f>A163*H163</f>
        <v>0</v>
      </c>
      <c r="L163" s="287" t="s">
        <v>2290</v>
      </c>
      <c r="M163" s="287" t="s">
        <v>2291</v>
      </c>
      <c r="N163" s="288"/>
    </row>
    <row r="164" spans="1:18" ht="18.75" customHeight="1" thickBot="1">
      <c r="A164" s="308"/>
      <c r="B164" s="92">
        <v>370</v>
      </c>
      <c r="C164" s="91" t="s">
        <v>597</v>
      </c>
      <c r="D164" s="91"/>
      <c r="E164" s="91"/>
      <c r="F164" s="69"/>
      <c r="G164" s="92" t="s">
        <v>16</v>
      </c>
      <c r="H164" s="332">
        <v>17.5</v>
      </c>
      <c r="I164" s="91"/>
      <c r="J164" s="91" t="s">
        <v>2422</v>
      </c>
      <c r="K164" s="289">
        <f>A164*H164</f>
        <v>0</v>
      </c>
      <c r="L164" s="287" t="s">
        <v>1417</v>
      </c>
      <c r="M164" s="287" t="s">
        <v>86</v>
      </c>
      <c r="N164" s="288"/>
    </row>
    <row r="165" spans="1:18" ht="18.75" customHeight="1" thickBot="1">
      <c r="A165" s="308"/>
      <c r="B165" s="92">
        <v>313</v>
      </c>
      <c r="C165" s="91" t="s">
        <v>599</v>
      </c>
      <c r="D165" s="91"/>
      <c r="E165" s="91"/>
      <c r="F165" s="69" t="s">
        <v>50</v>
      </c>
      <c r="G165" s="92" t="s">
        <v>16</v>
      </c>
      <c r="H165" s="332">
        <v>20.75</v>
      </c>
      <c r="I165" s="91"/>
      <c r="J165" s="91" t="s">
        <v>2068</v>
      </c>
      <c r="K165" s="289">
        <f>A165*H165</f>
        <v>0</v>
      </c>
      <c r="L165" s="287" t="s">
        <v>1418</v>
      </c>
      <c r="M165" s="287" t="s">
        <v>600</v>
      </c>
      <c r="N165" s="288"/>
    </row>
    <row r="166" spans="1:18" ht="18.75" customHeight="1" thickBot="1">
      <c r="A166" s="308"/>
      <c r="B166" s="92">
        <v>543</v>
      </c>
      <c r="C166" s="91" t="s">
        <v>598</v>
      </c>
      <c r="D166" s="91"/>
      <c r="E166" s="91"/>
      <c r="F166" s="69" t="s">
        <v>50</v>
      </c>
      <c r="G166" s="92" t="s">
        <v>16</v>
      </c>
      <c r="H166" s="332">
        <v>20.75</v>
      </c>
      <c r="I166" s="91"/>
      <c r="J166" s="91" t="s">
        <v>2167</v>
      </c>
      <c r="K166" s="289">
        <f>A166*H166</f>
        <v>0</v>
      </c>
      <c r="L166" s="287" t="s">
        <v>1419</v>
      </c>
      <c r="M166" s="287" t="s">
        <v>214</v>
      </c>
      <c r="N166" s="288"/>
    </row>
    <row r="167" spans="1:18" ht="18.75" customHeight="1" thickBot="1">
      <c r="A167" s="308"/>
      <c r="B167" s="92">
        <v>2280</v>
      </c>
      <c r="C167" s="164" t="s">
        <v>601</v>
      </c>
      <c r="D167" s="91"/>
      <c r="E167" s="91"/>
      <c r="F167" s="69"/>
      <c r="G167" s="92" t="s">
        <v>16</v>
      </c>
      <c r="H167" s="332">
        <v>17.5</v>
      </c>
      <c r="I167" s="91"/>
      <c r="J167" s="91" t="s">
        <v>2423</v>
      </c>
      <c r="K167" s="289">
        <f>A167*H167</f>
        <v>0</v>
      </c>
      <c r="L167" s="287" t="s">
        <v>1420</v>
      </c>
      <c r="M167" s="287" t="s">
        <v>602</v>
      </c>
      <c r="N167" s="288"/>
    </row>
    <row r="168" spans="1:18" ht="18.75" customHeight="1" thickBot="1">
      <c r="A168" s="308"/>
      <c r="B168" s="92">
        <v>1541</v>
      </c>
      <c r="C168" s="91" t="s">
        <v>603</v>
      </c>
      <c r="D168" s="91"/>
      <c r="E168" s="91"/>
      <c r="F168" s="69"/>
      <c r="G168" s="92" t="s">
        <v>16</v>
      </c>
      <c r="H168" s="332">
        <v>17.5</v>
      </c>
      <c r="I168" s="91"/>
      <c r="J168" s="91" t="s">
        <v>2424</v>
      </c>
      <c r="K168" s="289">
        <f>A168*H168</f>
        <v>0</v>
      </c>
      <c r="L168" s="287" t="s">
        <v>1421</v>
      </c>
      <c r="M168" s="287" t="s">
        <v>604</v>
      </c>
      <c r="N168" s="288"/>
    </row>
    <row r="169" spans="1:18" ht="18.75" customHeight="1" thickBot="1">
      <c r="A169" s="308"/>
      <c r="B169" s="92">
        <v>285</v>
      </c>
      <c r="C169" s="91" t="s">
        <v>2293</v>
      </c>
      <c r="D169" s="91"/>
      <c r="E169" s="91"/>
      <c r="F169" s="69"/>
      <c r="G169" s="92" t="s">
        <v>16</v>
      </c>
      <c r="H169" s="332">
        <v>17.5</v>
      </c>
      <c r="I169" s="91"/>
      <c r="J169" s="91" t="s">
        <v>2425</v>
      </c>
      <c r="K169" s="289">
        <f>A169*H169</f>
        <v>0</v>
      </c>
      <c r="L169" s="287" t="s">
        <v>2294</v>
      </c>
      <c r="M169" s="287" t="s">
        <v>2295</v>
      </c>
      <c r="N169" s="288"/>
    </row>
    <row r="170" spans="1:18" ht="18.75" customHeight="1" thickBot="1">
      <c r="A170" s="308"/>
      <c r="B170" s="92">
        <v>1236</v>
      </c>
      <c r="C170" s="91" t="s">
        <v>605</v>
      </c>
      <c r="D170" s="91"/>
      <c r="E170" s="91"/>
      <c r="F170" s="69"/>
      <c r="G170" s="92" t="s">
        <v>16</v>
      </c>
      <c r="H170" s="332">
        <v>17.5</v>
      </c>
      <c r="I170" s="91"/>
      <c r="J170" s="91" t="s">
        <v>2069</v>
      </c>
      <c r="K170" s="289">
        <f>A170*H170</f>
        <v>0</v>
      </c>
      <c r="L170" s="287" t="s">
        <v>1422</v>
      </c>
      <c r="M170" s="287" t="s">
        <v>87</v>
      </c>
      <c r="N170" s="288"/>
    </row>
    <row r="171" spans="1:18" ht="18.75" customHeight="1" thickBot="1">
      <c r="A171" s="308"/>
      <c r="B171" s="92">
        <v>691</v>
      </c>
      <c r="C171" s="91" t="s">
        <v>594</v>
      </c>
      <c r="D171" s="91"/>
      <c r="E171" s="91"/>
      <c r="F171" s="69"/>
      <c r="G171" s="92" t="s">
        <v>16</v>
      </c>
      <c r="H171" s="332">
        <v>17.5</v>
      </c>
      <c r="I171" s="91"/>
      <c r="J171" s="91" t="s">
        <v>2296</v>
      </c>
      <c r="K171" s="289">
        <f>A171*H171</f>
        <v>0</v>
      </c>
      <c r="L171" s="287" t="s">
        <v>1423</v>
      </c>
      <c r="M171" s="287" t="s">
        <v>85</v>
      </c>
      <c r="N171" s="288"/>
    </row>
    <row r="172" spans="1:18" ht="18.75" customHeight="1" thickBot="1">
      <c r="A172" s="308"/>
      <c r="B172" s="92">
        <v>1273</v>
      </c>
      <c r="C172" s="164" t="s">
        <v>595</v>
      </c>
      <c r="D172" s="91"/>
      <c r="E172" s="91"/>
      <c r="F172" s="69"/>
      <c r="G172" s="92" t="s">
        <v>16</v>
      </c>
      <c r="H172" s="332">
        <v>17.5</v>
      </c>
      <c r="I172" s="91"/>
      <c r="J172" s="91" t="s">
        <v>2292</v>
      </c>
      <c r="K172" s="289">
        <f>A172*H172</f>
        <v>0</v>
      </c>
      <c r="L172" s="287" t="s">
        <v>1424</v>
      </c>
      <c r="M172" s="287" t="s">
        <v>596</v>
      </c>
      <c r="N172" s="288"/>
    </row>
    <row r="173" spans="1:18" ht="18.75" customHeight="1" thickBot="1">
      <c r="A173" s="308"/>
      <c r="B173" s="92">
        <v>226</v>
      </c>
      <c r="C173" s="91" t="s">
        <v>2297</v>
      </c>
      <c r="D173" s="91"/>
      <c r="E173" s="91"/>
      <c r="F173" s="69" t="s">
        <v>50</v>
      </c>
      <c r="G173" s="92" t="s">
        <v>16</v>
      </c>
      <c r="H173" s="332">
        <v>25.5</v>
      </c>
      <c r="I173" s="91"/>
      <c r="J173" s="91" t="s">
        <v>2426</v>
      </c>
      <c r="K173" s="289">
        <f>A173*H173</f>
        <v>0</v>
      </c>
      <c r="L173" s="287" t="s">
        <v>2298</v>
      </c>
      <c r="M173" s="287" t="s">
        <v>2299</v>
      </c>
      <c r="N173" s="288"/>
    </row>
    <row r="174" spans="1:18" ht="18.75" customHeight="1" thickBot="1">
      <c r="A174" s="308"/>
      <c r="B174" s="92">
        <v>277</v>
      </c>
      <c r="C174" s="164" t="s">
        <v>2300</v>
      </c>
      <c r="D174" s="91"/>
      <c r="E174" s="91"/>
      <c r="F174" s="69"/>
      <c r="G174" s="92" t="s">
        <v>16</v>
      </c>
      <c r="H174" s="332">
        <v>19.899999999999999</v>
      </c>
      <c r="I174" s="91"/>
      <c r="J174" s="91" t="s">
        <v>2387</v>
      </c>
      <c r="K174" s="289">
        <f>A174*H174</f>
        <v>0</v>
      </c>
      <c r="L174" s="287" t="s">
        <v>2301</v>
      </c>
      <c r="M174" s="287" t="s">
        <v>2302</v>
      </c>
      <c r="N174" s="288"/>
    </row>
    <row r="175" spans="1:18" ht="18.75" customHeight="1" thickBot="1">
      <c r="A175" s="308"/>
      <c r="B175" s="92">
        <v>1094</v>
      </c>
      <c r="C175" s="164" t="s">
        <v>606</v>
      </c>
      <c r="D175" s="91"/>
      <c r="E175" s="91"/>
      <c r="F175" s="69"/>
      <c r="G175" s="92" t="s">
        <v>16</v>
      </c>
      <c r="H175" s="332">
        <v>24</v>
      </c>
      <c r="I175" s="91"/>
      <c r="J175" s="91" t="s">
        <v>2387</v>
      </c>
      <c r="K175" s="289">
        <f>A175*H175</f>
        <v>0</v>
      </c>
      <c r="L175" s="287" t="s">
        <v>1425</v>
      </c>
      <c r="M175" s="287" t="s">
        <v>88</v>
      </c>
      <c r="N175" s="288"/>
    </row>
    <row r="176" spans="1:18" ht="18.75" customHeight="1" thickBot="1">
      <c r="A176" s="136"/>
      <c r="B176" s="92">
        <v>100</v>
      </c>
      <c r="C176" s="287" t="s">
        <v>2381</v>
      </c>
      <c r="D176" s="91"/>
      <c r="E176" s="91"/>
      <c r="F176" s="69"/>
      <c r="G176" s="92" t="s">
        <v>16</v>
      </c>
      <c r="H176" s="128">
        <v>26.5</v>
      </c>
      <c r="I176" s="91"/>
      <c r="J176" s="91" t="s">
        <v>2387</v>
      </c>
      <c r="K176" s="128">
        <f t="shared" ref="K176" si="3">A176*H176</f>
        <v>0</v>
      </c>
      <c r="L176" s="91"/>
      <c r="M176" s="93" t="s">
        <v>2382</v>
      </c>
      <c r="N176" s="1"/>
      <c r="O176" s="1"/>
      <c r="P176" s="1"/>
      <c r="Q176" s="1"/>
      <c r="R176" s="1"/>
    </row>
    <row r="177" spans="1:14" ht="18.75" customHeight="1" thickBot="1">
      <c r="A177" s="308"/>
      <c r="B177" s="92">
        <v>403</v>
      </c>
      <c r="C177" s="91" t="s">
        <v>2427</v>
      </c>
      <c r="D177" s="91"/>
      <c r="E177" s="91"/>
      <c r="F177" s="69"/>
      <c r="G177" s="92" t="s">
        <v>15</v>
      </c>
      <c r="H177" s="332">
        <v>16.75</v>
      </c>
      <c r="I177" s="91"/>
      <c r="J177" s="91" t="s">
        <v>2415</v>
      </c>
      <c r="K177" s="289">
        <f>A177*H177</f>
        <v>0</v>
      </c>
      <c r="L177" s="287" t="s">
        <v>2428</v>
      </c>
      <c r="M177" s="287" t="s">
        <v>2429</v>
      </c>
      <c r="N177" s="288"/>
    </row>
    <row r="178" spans="1:14" ht="18.75" customHeight="1" thickBot="1">
      <c r="A178" s="308"/>
      <c r="B178" s="92">
        <v>206</v>
      </c>
      <c r="C178" s="91" t="s">
        <v>2430</v>
      </c>
      <c r="D178" s="91"/>
      <c r="E178" s="91"/>
      <c r="F178" s="69"/>
      <c r="G178" s="92" t="s">
        <v>16</v>
      </c>
      <c r="H178" s="332">
        <v>25</v>
      </c>
      <c r="I178" s="91"/>
      <c r="J178" s="91" t="s">
        <v>2065</v>
      </c>
      <c r="K178" s="289">
        <f>A178*H178</f>
        <v>0</v>
      </c>
      <c r="L178" s="287" t="s">
        <v>2431</v>
      </c>
      <c r="M178" s="287" t="s">
        <v>2432</v>
      </c>
      <c r="N178" s="288"/>
    </row>
    <row r="179" spans="1:14" ht="18.75" customHeight="1" thickBot="1">
      <c r="A179" s="308"/>
      <c r="B179" s="92">
        <v>49</v>
      </c>
      <c r="C179" s="164" t="s">
        <v>607</v>
      </c>
      <c r="D179" s="91"/>
      <c r="E179" s="91"/>
      <c r="F179" s="69" t="s">
        <v>50</v>
      </c>
      <c r="G179" s="92" t="s">
        <v>16</v>
      </c>
      <c r="H179" s="332">
        <v>25</v>
      </c>
      <c r="I179" s="91"/>
      <c r="J179" s="91" t="s">
        <v>2303</v>
      </c>
      <c r="K179" s="289">
        <f>A179*H179</f>
        <v>0</v>
      </c>
      <c r="L179" s="287" t="s">
        <v>1426</v>
      </c>
      <c r="M179" s="287" t="s">
        <v>89</v>
      </c>
      <c r="N179" s="288"/>
    </row>
    <row r="180" spans="1:14" ht="18.75" customHeight="1" thickBot="1">
      <c r="A180" s="308"/>
      <c r="B180" s="92">
        <v>892</v>
      </c>
      <c r="C180" s="91" t="s">
        <v>2433</v>
      </c>
      <c r="D180" s="91"/>
      <c r="E180" s="91"/>
      <c r="F180" s="69"/>
      <c r="G180" s="92" t="s">
        <v>17</v>
      </c>
      <c r="H180" s="332">
        <v>37</v>
      </c>
      <c r="I180" s="91"/>
      <c r="J180" s="91" t="s">
        <v>2434</v>
      </c>
      <c r="K180" s="289">
        <f>A180*H180</f>
        <v>0</v>
      </c>
      <c r="L180" s="287" t="s">
        <v>2435</v>
      </c>
      <c r="M180" s="287" t="s">
        <v>2436</v>
      </c>
      <c r="N180" s="288"/>
    </row>
    <row r="181" spans="1:14" ht="18.75" customHeight="1" thickBot="1">
      <c r="A181" s="308"/>
      <c r="B181" s="92">
        <v>95</v>
      </c>
      <c r="C181" s="91" t="s">
        <v>608</v>
      </c>
      <c r="D181" s="91"/>
      <c r="E181" s="91"/>
      <c r="F181" s="69"/>
      <c r="G181" s="92" t="s">
        <v>17</v>
      </c>
      <c r="H181" s="332">
        <v>32.4</v>
      </c>
      <c r="I181" s="91"/>
      <c r="J181" s="91" t="s">
        <v>2070</v>
      </c>
      <c r="K181" s="289">
        <f>A181*H181</f>
        <v>0</v>
      </c>
      <c r="L181" s="287" t="s">
        <v>1427</v>
      </c>
      <c r="M181" s="287" t="s">
        <v>609</v>
      </c>
      <c r="N181" s="288"/>
    </row>
    <row r="182" spans="1:14" ht="18.75" customHeight="1" thickBot="1">
      <c r="A182" s="308"/>
      <c r="B182" s="92">
        <v>85</v>
      </c>
      <c r="C182" s="91" t="s">
        <v>2071</v>
      </c>
      <c r="D182" s="91"/>
      <c r="E182" s="91"/>
      <c r="F182" s="69"/>
      <c r="G182" s="92" t="s">
        <v>17</v>
      </c>
      <c r="H182" s="332">
        <v>31.4</v>
      </c>
      <c r="I182" s="91"/>
      <c r="J182" s="91" t="s">
        <v>2416</v>
      </c>
      <c r="K182" s="289">
        <f>A182*H182</f>
        <v>0</v>
      </c>
      <c r="L182" s="287" t="s">
        <v>2072</v>
      </c>
      <c r="M182" s="287" t="s">
        <v>2073</v>
      </c>
      <c r="N182" s="288"/>
    </row>
    <row r="183" spans="1:14" ht="18.75" customHeight="1" thickBot="1">
      <c r="A183" s="308"/>
      <c r="B183" s="92">
        <v>644</v>
      </c>
      <c r="C183" s="91" t="s">
        <v>610</v>
      </c>
      <c r="D183" s="91"/>
      <c r="E183" s="91"/>
      <c r="F183" s="69" t="s">
        <v>50</v>
      </c>
      <c r="G183" s="92" t="s">
        <v>16</v>
      </c>
      <c r="H183" s="332">
        <v>22.25</v>
      </c>
      <c r="I183" s="91"/>
      <c r="J183" s="91" t="s">
        <v>2425</v>
      </c>
      <c r="K183" s="289">
        <f>A183*H183</f>
        <v>0</v>
      </c>
      <c r="L183" s="287" t="s">
        <v>1428</v>
      </c>
      <c r="M183" s="287" t="s">
        <v>611</v>
      </c>
      <c r="N183" s="288"/>
    </row>
    <row r="184" spans="1:14" ht="18.75" customHeight="1" thickBot="1">
      <c r="A184" s="308"/>
      <c r="B184" s="92">
        <v>596</v>
      </c>
      <c r="C184" s="91" t="s">
        <v>612</v>
      </c>
      <c r="D184" s="91"/>
      <c r="E184" s="91"/>
      <c r="F184" s="69" t="s">
        <v>50</v>
      </c>
      <c r="G184" s="92" t="s">
        <v>16</v>
      </c>
      <c r="H184" s="332">
        <v>22.25</v>
      </c>
      <c r="I184" s="91"/>
      <c r="J184" s="91" t="s">
        <v>2437</v>
      </c>
      <c r="K184" s="289">
        <f>A184*H184</f>
        <v>0</v>
      </c>
      <c r="L184" s="287" t="s">
        <v>1429</v>
      </c>
      <c r="M184" s="287" t="s">
        <v>613</v>
      </c>
      <c r="N184" s="288"/>
    </row>
    <row r="185" spans="1:14" ht="18.75" customHeight="1" thickBot="1">
      <c r="A185" s="308"/>
      <c r="B185" s="92">
        <v>663</v>
      </c>
      <c r="C185" s="91" t="s">
        <v>2010</v>
      </c>
      <c r="D185" s="91"/>
      <c r="E185" s="91"/>
      <c r="F185" s="69" t="s">
        <v>50</v>
      </c>
      <c r="G185" s="92" t="s">
        <v>16</v>
      </c>
      <c r="H185" s="332">
        <v>22.25</v>
      </c>
      <c r="I185" s="91"/>
      <c r="J185" s="91" t="s">
        <v>2438</v>
      </c>
      <c r="K185" s="289">
        <f>A185*H185</f>
        <v>0</v>
      </c>
      <c r="L185" s="287" t="s">
        <v>2011</v>
      </c>
      <c r="M185" s="287" t="s">
        <v>2012</v>
      </c>
      <c r="N185" s="288"/>
    </row>
    <row r="186" spans="1:14" ht="18.75" customHeight="1" thickBot="1">
      <c r="A186" s="308"/>
      <c r="B186" s="92">
        <v>104</v>
      </c>
      <c r="C186" s="91" t="s">
        <v>1339</v>
      </c>
      <c r="D186" s="91"/>
      <c r="E186" s="91"/>
      <c r="F186" s="69" t="s">
        <v>50</v>
      </c>
      <c r="G186" s="92" t="s">
        <v>15</v>
      </c>
      <c r="H186" s="332">
        <v>17.899999999999999</v>
      </c>
      <c r="I186" s="91"/>
      <c r="J186" s="91" t="s">
        <v>2074</v>
      </c>
      <c r="K186" s="289">
        <f>A186*H186</f>
        <v>0</v>
      </c>
      <c r="L186" s="287" t="s">
        <v>1430</v>
      </c>
      <c r="M186" s="287" t="s">
        <v>1340</v>
      </c>
      <c r="N186" s="288"/>
    </row>
    <row r="187" spans="1:14" ht="18.75" customHeight="1" thickBot="1">
      <c r="A187" s="308"/>
      <c r="B187" s="92">
        <v>37</v>
      </c>
      <c r="C187" s="91" t="s">
        <v>616</v>
      </c>
      <c r="D187" s="91"/>
      <c r="E187" s="91"/>
      <c r="F187" s="69" t="s">
        <v>50</v>
      </c>
      <c r="G187" s="92" t="s">
        <v>16</v>
      </c>
      <c r="H187" s="332">
        <v>22.25</v>
      </c>
      <c r="I187" s="91"/>
      <c r="J187" s="91" t="s">
        <v>2439</v>
      </c>
      <c r="K187" s="289">
        <f>A187*H187</f>
        <v>0</v>
      </c>
      <c r="L187" s="287" t="s">
        <v>1431</v>
      </c>
      <c r="M187" s="287" t="s">
        <v>617</v>
      </c>
      <c r="N187" s="288"/>
    </row>
    <row r="188" spans="1:14" ht="18.75" customHeight="1" thickBot="1">
      <c r="A188" s="308"/>
      <c r="B188" s="92">
        <v>641</v>
      </c>
      <c r="C188" s="91" t="s">
        <v>614</v>
      </c>
      <c r="D188" s="91"/>
      <c r="E188" s="91"/>
      <c r="F188" s="69" t="s">
        <v>50</v>
      </c>
      <c r="G188" s="92" t="s">
        <v>16</v>
      </c>
      <c r="H188" s="332">
        <v>22.25</v>
      </c>
      <c r="I188" s="91"/>
      <c r="J188" s="91" t="s">
        <v>2439</v>
      </c>
      <c r="K188" s="289">
        <f>A188*H188</f>
        <v>0</v>
      </c>
      <c r="L188" s="287" t="s">
        <v>1432</v>
      </c>
      <c r="M188" s="287" t="s">
        <v>615</v>
      </c>
      <c r="N188" s="288"/>
    </row>
    <row r="189" spans="1:14" ht="18.75" customHeight="1" thickBot="1">
      <c r="A189" s="308"/>
      <c r="B189" s="92">
        <v>364</v>
      </c>
      <c r="C189" s="91" t="s">
        <v>2440</v>
      </c>
      <c r="D189" s="91"/>
      <c r="E189" s="91"/>
      <c r="F189" s="69" t="s">
        <v>50</v>
      </c>
      <c r="G189" s="92" t="s">
        <v>16</v>
      </c>
      <c r="H189" s="332">
        <v>22.25</v>
      </c>
      <c r="I189" s="91"/>
      <c r="J189" s="91" t="s">
        <v>2439</v>
      </c>
      <c r="K189" s="289">
        <f>A189*H189</f>
        <v>0</v>
      </c>
      <c r="L189" s="287" t="s">
        <v>2441</v>
      </c>
      <c r="M189" s="287" t="s">
        <v>2442</v>
      </c>
      <c r="N189" s="288"/>
    </row>
    <row r="190" spans="1:14" ht="18.75" customHeight="1" thickBot="1">
      <c r="A190" s="308"/>
      <c r="B190" s="92">
        <v>178</v>
      </c>
      <c r="C190" s="164" t="s">
        <v>618</v>
      </c>
      <c r="D190" s="91"/>
      <c r="E190" s="91"/>
      <c r="F190" s="69" t="s">
        <v>50</v>
      </c>
      <c r="G190" s="92" t="s">
        <v>16</v>
      </c>
      <c r="H190" s="332">
        <v>22.25</v>
      </c>
      <c r="I190" s="91"/>
      <c r="J190" s="91" t="s">
        <v>2545</v>
      </c>
      <c r="K190" s="289">
        <f>A190*H190</f>
        <v>0</v>
      </c>
      <c r="L190" s="287" t="s">
        <v>1433</v>
      </c>
      <c r="M190" s="287" t="s">
        <v>90</v>
      </c>
      <c r="N190" s="288"/>
    </row>
    <row r="191" spans="1:14" ht="18.75" customHeight="1" thickBot="1">
      <c r="A191" s="308"/>
      <c r="B191" s="97"/>
      <c r="C191" s="98" t="s">
        <v>619</v>
      </c>
      <c r="D191" s="98"/>
      <c r="E191" s="98"/>
      <c r="F191" s="160"/>
      <c r="G191" s="97"/>
      <c r="H191" s="333"/>
      <c r="I191" s="98"/>
      <c r="J191" s="98"/>
      <c r="K191" s="289">
        <f t="shared" ref="K191:K203" si="4">A191*H191</f>
        <v>0</v>
      </c>
      <c r="L191" s="290"/>
      <c r="M191" s="290"/>
      <c r="N191" s="288"/>
    </row>
    <row r="192" spans="1:14" ht="18.75" customHeight="1" thickBot="1">
      <c r="A192" s="308"/>
      <c r="B192" s="92">
        <v>162</v>
      </c>
      <c r="C192" s="91" t="s">
        <v>2304</v>
      </c>
      <c r="D192" s="91"/>
      <c r="E192" s="91"/>
      <c r="F192" s="69"/>
      <c r="G192" s="92" t="s">
        <v>16</v>
      </c>
      <c r="H192" s="332">
        <v>18</v>
      </c>
      <c r="I192" s="91"/>
      <c r="J192" s="91" t="s">
        <v>2305</v>
      </c>
      <c r="K192" s="289">
        <f t="shared" si="4"/>
        <v>0</v>
      </c>
      <c r="L192" s="287" t="s">
        <v>2306</v>
      </c>
      <c r="M192" s="287" t="s">
        <v>2307</v>
      </c>
      <c r="N192" s="288"/>
    </row>
    <row r="193" spans="1:14" ht="18.75" customHeight="1" thickBot="1">
      <c r="A193" s="308"/>
      <c r="B193" s="92">
        <v>545</v>
      </c>
      <c r="C193" s="91" t="s">
        <v>2308</v>
      </c>
      <c r="D193" s="91"/>
      <c r="E193" s="91"/>
      <c r="F193" s="69"/>
      <c r="G193" s="92" t="s">
        <v>15</v>
      </c>
      <c r="H193" s="332">
        <v>15.3</v>
      </c>
      <c r="I193" s="91"/>
      <c r="J193" s="91" t="s">
        <v>2311</v>
      </c>
      <c r="K193" s="289">
        <f t="shared" si="4"/>
        <v>0</v>
      </c>
      <c r="L193" s="287" t="s">
        <v>2309</v>
      </c>
      <c r="M193" s="287" t="s">
        <v>2310</v>
      </c>
      <c r="N193" s="288"/>
    </row>
    <row r="194" spans="1:14" ht="18.75" customHeight="1" thickBot="1">
      <c r="A194" s="308"/>
      <c r="B194" s="92">
        <v>808</v>
      </c>
      <c r="C194" s="91" t="s">
        <v>620</v>
      </c>
      <c r="D194" s="91"/>
      <c r="E194" s="91"/>
      <c r="F194" s="69"/>
      <c r="G194" s="92" t="s">
        <v>15</v>
      </c>
      <c r="H194" s="332">
        <v>15.3</v>
      </c>
      <c r="I194" s="91"/>
      <c r="J194" s="91" t="s">
        <v>2311</v>
      </c>
      <c r="K194" s="289">
        <f t="shared" si="4"/>
        <v>0</v>
      </c>
      <c r="L194" s="287" t="s">
        <v>1996</v>
      </c>
      <c r="M194" s="287" t="s">
        <v>621</v>
      </c>
      <c r="N194" s="288"/>
    </row>
    <row r="195" spans="1:14" ht="18.75" customHeight="1" thickBot="1">
      <c r="A195" s="308"/>
      <c r="B195" s="92">
        <v>534</v>
      </c>
      <c r="C195" s="91" t="s">
        <v>2443</v>
      </c>
      <c r="D195" s="91"/>
      <c r="E195" s="91"/>
      <c r="F195" s="69"/>
      <c r="G195" s="92" t="s">
        <v>15</v>
      </c>
      <c r="H195" s="332">
        <v>16.2</v>
      </c>
      <c r="I195" s="91"/>
      <c r="J195" s="91" t="s">
        <v>2444</v>
      </c>
      <c r="K195" s="289">
        <f t="shared" si="4"/>
        <v>0</v>
      </c>
      <c r="L195" s="287" t="s">
        <v>2445</v>
      </c>
      <c r="M195" s="287" t="s">
        <v>2446</v>
      </c>
      <c r="N195" s="288"/>
    </row>
    <row r="196" spans="1:14" ht="18.75" customHeight="1" thickBot="1">
      <c r="A196" s="308"/>
      <c r="B196" s="92">
        <v>565</v>
      </c>
      <c r="C196" s="91" t="s">
        <v>622</v>
      </c>
      <c r="D196" s="91"/>
      <c r="E196" s="91"/>
      <c r="F196" s="69" t="s">
        <v>50</v>
      </c>
      <c r="G196" s="92" t="s">
        <v>15</v>
      </c>
      <c r="H196" s="332">
        <v>19</v>
      </c>
      <c r="I196" s="91"/>
      <c r="J196" s="91" t="s">
        <v>2447</v>
      </c>
      <c r="K196" s="289">
        <f t="shared" si="4"/>
        <v>0</v>
      </c>
      <c r="L196" s="287" t="s">
        <v>1997</v>
      </c>
      <c r="M196" s="287" t="s">
        <v>230</v>
      </c>
      <c r="N196" s="288"/>
    </row>
    <row r="197" spans="1:14" ht="18.75" customHeight="1" thickBot="1">
      <c r="A197" s="308"/>
      <c r="B197" s="92">
        <v>683</v>
      </c>
      <c r="C197" s="91" t="s">
        <v>623</v>
      </c>
      <c r="D197" s="91"/>
      <c r="E197" s="91"/>
      <c r="F197" s="69"/>
      <c r="G197" s="92" t="s">
        <v>15</v>
      </c>
      <c r="H197" s="332">
        <v>16.2</v>
      </c>
      <c r="I197" s="91"/>
      <c r="J197" s="91" t="s">
        <v>2311</v>
      </c>
      <c r="K197" s="289">
        <f t="shared" si="4"/>
        <v>0</v>
      </c>
      <c r="L197" s="287" t="s">
        <v>1998</v>
      </c>
      <c r="M197" s="287" t="s">
        <v>100</v>
      </c>
      <c r="N197" s="288"/>
    </row>
    <row r="198" spans="1:14" ht="18.75" customHeight="1" thickBot="1">
      <c r="A198" s="308"/>
      <c r="B198" s="92">
        <v>330</v>
      </c>
      <c r="C198" s="91" t="s">
        <v>2448</v>
      </c>
      <c r="D198" s="91"/>
      <c r="E198" s="91"/>
      <c r="F198" s="69"/>
      <c r="G198" s="92" t="s">
        <v>15</v>
      </c>
      <c r="H198" s="332">
        <v>16.2</v>
      </c>
      <c r="I198" s="91"/>
      <c r="J198" s="91" t="s">
        <v>2449</v>
      </c>
      <c r="K198" s="289">
        <f t="shared" si="4"/>
        <v>0</v>
      </c>
      <c r="L198" s="287" t="s">
        <v>2450</v>
      </c>
      <c r="M198" s="287" t="s">
        <v>2451</v>
      </c>
      <c r="N198" s="288"/>
    </row>
    <row r="199" spans="1:14" ht="18.75" customHeight="1" thickBot="1">
      <c r="A199" s="308"/>
      <c r="B199" s="92">
        <v>520</v>
      </c>
      <c r="C199" s="91" t="s">
        <v>2452</v>
      </c>
      <c r="D199" s="91"/>
      <c r="E199" s="91"/>
      <c r="F199" s="69"/>
      <c r="G199" s="92" t="s">
        <v>15</v>
      </c>
      <c r="H199" s="332">
        <v>16.2</v>
      </c>
      <c r="I199" s="91"/>
      <c r="J199" s="91" t="s">
        <v>2456</v>
      </c>
      <c r="K199" s="289">
        <f t="shared" si="4"/>
        <v>0</v>
      </c>
      <c r="L199" s="287" t="s">
        <v>2453</v>
      </c>
      <c r="M199" s="287" t="s">
        <v>2454</v>
      </c>
      <c r="N199" s="288"/>
    </row>
    <row r="200" spans="1:14" ht="18.75" customHeight="1" thickBot="1">
      <c r="A200" s="308"/>
      <c r="B200" s="92">
        <v>454</v>
      </c>
      <c r="C200" s="164" t="s">
        <v>624</v>
      </c>
      <c r="D200" s="91"/>
      <c r="E200" s="91"/>
      <c r="F200" s="69" t="s">
        <v>50</v>
      </c>
      <c r="G200" s="92" t="s">
        <v>15</v>
      </c>
      <c r="H200" s="332">
        <v>19</v>
      </c>
      <c r="I200" s="91"/>
      <c r="J200" s="91" t="s">
        <v>2449</v>
      </c>
      <c r="K200" s="289">
        <f t="shared" si="4"/>
        <v>0</v>
      </c>
      <c r="L200" s="287" t="s">
        <v>1999</v>
      </c>
      <c r="M200" s="287" t="s">
        <v>625</v>
      </c>
      <c r="N200" s="288"/>
    </row>
    <row r="201" spans="1:14" ht="18.75" customHeight="1" thickBot="1">
      <c r="A201" s="308"/>
      <c r="B201" s="92">
        <v>364</v>
      </c>
      <c r="C201" s="91" t="s">
        <v>2455</v>
      </c>
      <c r="D201" s="91"/>
      <c r="E201" s="91"/>
      <c r="F201" s="69"/>
      <c r="G201" s="92" t="s">
        <v>15</v>
      </c>
      <c r="H201" s="332">
        <v>18.899999999999999</v>
      </c>
      <c r="I201" s="91"/>
      <c r="J201" s="91" t="s">
        <v>2456</v>
      </c>
      <c r="K201" s="289">
        <f t="shared" si="4"/>
        <v>0</v>
      </c>
      <c r="L201" s="287" t="s">
        <v>2457</v>
      </c>
      <c r="M201" s="287" t="s">
        <v>2458</v>
      </c>
      <c r="N201" s="288"/>
    </row>
    <row r="202" spans="1:14" ht="18.75" customHeight="1" thickBot="1">
      <c r="A202" s="308"/>
      <c r="B202" s="92">
        <v>465</v>
      </c>
      <c r="C202" s="91" t="s">
        <v>2459</v>
      </c>
      <c r="D202" s="91"/>
      <c r="E202" s="91"/>
      <c r="F202" s="69"/>
      <c r="G202" s="92" t="s">
        <v>16</v>
      </c>
      <c r="H202" s="332">
        <v>19.5</v>
      </c>
      <c r="I202" s="91"/>
      <c r="J202" s="91" t="s">
        <v>2460</v>
      </c>
      <c r="K202" s="289">
        <f t="shared" si="4"/>
        <v>0</v>
      </c>
      <c r="L202" s="287" t="s">
        <v>2461</v>
      </c>
      <c r="M202" s="287" t="s">
        <v>2462</v>
      </c>
      <c r="N202" s="288"/>
    </row>
    <row r="203" spans="1:14" ht="18.75" customHeight="1" thickBot="1">
      <c r="A203" s="308"/>
      <c r="B203" s="97"/>
      <c r="C203" s="98" t="s">
        <v>19</v>
      </c>
      <c r="D203" s="98"/>
      <c r="E203" s="98"/>
      <c r="F203" s="160"/>
      <c r="G203" s="97"/>
      <c r="H203" s="333"/>
      <c r="I203" s="98"/>
      <c r="J203" s="98"/>
      <c r="K203" s="289">
        <f t="shared" si="4"/>
        <v>0</v>
      </c>
      <c r="L203" s="290"/>
      <c r="M203" s="290"/>
      <c r="N203" s="288"/>
    </row>
    <row r="204" spans="1:14" ht="18.75" customHeight="1" thickBot="1">
      <c r="A204" s="308"/>
      <c r="B204" s="92">
        <v>150</v>
      </c>
      <c r="C204" s="91" t="s">
        <v>632</v>
      </c>
      <c r="D204" s="91"/>
      <c r="E204" s="91"/>
      <c r="F204" s="69" t="s">
        <v>50</v>
      </c>
      <c r="G204" s="92" t="s">
        <v>15</v>
      </c>
      <c r="H204" s="332">
        <v>8.9</v>
      </c>
      <c r="I204" s="91"/>
      <c r="J204" s="91" t="s">
        <v>2043</v>
      </c>
      <c r="K204" s="289">
        <f>A204*H204</f>
        <v>0</v>
      </c>
      <c r="L204" s="287" t="s">
        <v>1434</v>
      </c>
      <c r="M204" s="287" t="s">
        <v>633</v>
      </c>
      <c r="N204" s="288"/>
    </row>
    <row r="205" spans="1:14" ht="18.75" customHeight="1" thickBot="1">
      <c r="A205" s="308"/>
      <c r="B205" s="92">
        <v>95</v>
      </c>
      <c r="C205" s="91" t="s">
        <v>635</v>
      </c>
      <c r="D205" s="91"/>
      <c r="E205" s="91"/>
      <c r="F205" s="69" t="s">
        <v>50</v>
      </c>
      <c r="G205" s="92" t="s">
        <v>15</v>
      </c>
      <c r="H205" s="332">
        <v>8.9</v>
      </c>
      <c r="I205" s="91"/>
      <c r="J205" s="91" t="s">
        <v>2043</v>
      </c>
      <c r="K205" s="289">
        <f>A205*H205</f>
        <v>0</v>
      </c>
      <c r="L205" s="287" t="s">
        <v>1435</v>
      </c>
      <c r="M205" s="287" t="s">
        <v>636</v>
      </c>
      <c r="N205" s="288"/>
    </row>
    <row r="206" spans="1:14" ht="18.75" customHeight="1" thickBot="1">
      <c r="A206" s="308"/>
      <c r="B206" s="92">
        <v>765</v>
      </c>
      <c r="C206" s="91" t="s">
        <v>634</v>
      </c>
      <c r="D206" s="91"/>
      <c r="E206" s="91"/>
      <c r="F206" s="69" t="s">
        <v>50</v>
      </c>
      <c r="G206" s="92" t="s">
        <v>15</v>
      </c>
      <c r="H206" s="332">
        <v>8.9</v>
      </c>
      <c r="I206" s="91"/>
      <c r="J206" s="91" t="s">
        <v>2043</v>
      </c>
      <c r="K206" s="289">
        <f>A206*H206</f>
        <v>0</v>
      </c>
      <c r="L206" s="287" t="s">
        <v>1436</v>
      </c>
      <c r="M206" s="287" t="s">
        <v>217</v>
      </c>
      <c r="N206" s="288"/>
    </row>
    <row r="207" spans="1:14" ht="18.75" customHeight="1" thickBot="1">
      <c r="A207" s="308"/>
      <c r="B207" s="92">
        <v>414</v>
      </c>
      <c r="C207" s="91" t="s">
        <v>627</v>
      </c>
      <c r="D207" s="91"/>
      <c r="E207" s="91"/>
      <c r="F207" s="69"/>
      <c r="G207" s="92" t="s">
        <v>18</v>
      </c>
      <c r="H207" s="332">
        <v>5.9</v>
      </c>
      <c r="I207" s="91"/>
      <c r="J207" s="91" t="s">
        <v>2056</v>
      </c>
      <c r="K207" s="289">
        <f>A207*H207</f>
        <v>0</v>
      </c>
      <c r="L207" s="287" t="s">
        <v>1437</v>
      </c>
      <c r="M207" s="287" t="s">
        <v>628</v>
      </c>
      <c r="N207" s="288"/>
    </row>
    <row r="208" spans="1:14" ht="18.75" customHeight="1" thickBot="1">
      <c r="A208" s="308"/>
      <c r="B208" s="92">
        <v>620</v>
      </c>
      <c r="C208" s="91" t="s">
        <v>629</v>
      </c>
      <c r="D208" s="91"/>
      <c r="E208" s="91"/>
      <c r="F208" s="69"/>
      <c r="G208" s="92" t="s">
        <v>15</v>
      </c>
      <c r="H208" s="332">
        <v>8.4</v>
      </c>
      <c r="I208" s="91"/>
      <c r="J208" s="91" t="s">
        <v>2044</v>
      </c>
      <c r="K208" s="289">
        <f>A208*H208</f>
        <v>0</v>
      </c>
      <c r="L208" s="287" t="s">
        <v>1438</v>
      </c>
      <c r="M208" s="287" t="s">
        <v>91</v>
      </c>
      <c r="N208" s="288"/>
    </row>
    <row r="209" spans="1:151" ht="18.75" customHeight="1" thickBot="1">
      <c r="A209" s="308"/>
      <c r="B209" s="92">
        <v>685</v>
      </c>
      <c r="C209" s="91" t="s">
        <v>631</v>
      </c>
      <c r="D209" s="91"/>
      <c r="E209" s="91"/>
      <c r="F209" s="69"/>
      <c r="G209" s="92" t="s">
        <v>15</v>
      </c>
      <c r="H209" s="332">
        <v>8.4</v>
      </c>
      <c r="I209" s="91"/>
      <c r="J209" s="91" t="s">
        <v>2044</v>
      </c>
      <c r="K209" s="289">
        <f>A209*H209</f>
        <v>0</v>
      </c>
      <c r="L209" s="287" t="s">
        <v>1439</v>
      </c>
      <c r="M209" s="287" t="s">
        <v>216</v>
      </c>
      <c r="N209" s="288"/>
    </row>
    <row r="210" spans="1:151" ht="18.75" customHeight="1" thickBot="1">
      <c r="A210" s="308"/>
      <c r="B210" s="92">
        <v>717</v>
      </c>
      <c r="C210" s="91" t="s">
        <v>630</v>
      </c>
      <c r="D210" s="91"/>
      <c r="E210" s="91"/>
      <c r="F210" s="69"/>
      <c r="G210" s="92" t="s">
        <v>15</v>
      </c>
      <c r="H210" s="332">
        <v>8.4</v>
      </c>
      <c r="I210" s="91"/>
      <c r="J210" s="91" t="s">
        <v>2037</v>
      </c>
      <c r="K210" s="289">
        <f>A210*H210</f>
        <v>0</v>
      </c>
      <c r="L210" s="287" t="s">
        <v>1440</v>
      </c>
      <c r="M210" s="287" t="s">
        <v>92</v>
      </c>
      <c r="N210" s="288"/>
    </row>
    <row r="211" spans="1:151" ht="18.75" customHeight="1" thickBot="1">
      <c r="A211" s="308"/>
      <c r="B211" s="92">
        <v>84</v>
      </c>
      <c r="C211" s="91" t="s">
        <v>2040</v>
      </c>
      <c r="D211" s="91"/>
      <c r="E211" s="91"/>
      <c r="F211" s="69"/>
      <c r="G211" s="92" t="s">
        <v>15</v>
      </c>
      <c r="H211" s="332">
        <v>8.1999999999999993</v>
      </c>
      <c r="I211" s="91"/>
      <c r="J211" s="91" t="s">
        <v>2039</v>
      </c>
      <c r="K211" s="289">
        <f>A211*H211</f>
        <v>0</v>
      </c>
      <c r="L211" s="287" t="s">
        <v>2041</v>
      </c>
      <c r="M211" s="287" t="s">
        <v>2042</v>
      </c>
      <c r="N211" s="288"/>
    </row>
    <row r="212" spans="1:151" ht="18.75" customHeight="1" thickBot="1">
      <c r="A212" s="308"/>
      <c r="B212" s="92">
        <v>275</v>
      </c>
      <c r="C212" s="91" t="s">
        <v>639</v>
      </c>
      <c r="D212" s="91"/>
      <c r="E212" s="91"/>
      <c r="F212" s="69"/>
      <c r="G212" s="92" t="s">
        <v>18</v>
      </c>
      <c r="H212" s="332">
        <v>6.2</v>
      </c>
      <c r="I212" s="91"/>
      <c r="J212" s="91" t="s">
        <v>2365</v>
      </c>
      <c r="K212" s="289">
        <f>A212*H212</f>
        <v>0</v>
      </c>
      <c r="L212" s="287" t="s">
        <v>1441</v>
      </c>
      <c r="M212" s="287" t="s">
        <v>428</v>
      </c>
      <c r="N212" s="288"/>
    </row>
    <row r="213" spans="1:151" ht="18.75" customHeight="1" thickBot="1">
      <c r="A213" s="308"/>
      <c r="B213" s="92">
        <v>604</v>
      </c>
      <c r="C213" s="91" t="s">
        <v>638</v>
      </c>
      <c r="D213" s="91"/>
      <c r="E213" s="91"/>
      <c r="F213" s="69"/>
      <c r="G213" s="92" t="s">
        <v>18</v>
      </c>
      <c r="H213" s="332">
        <v>6.2</v>
      </c>
      <c r="I213" s="91"/>
      <c r="J213" s="91" t="s">
        <v>2044</v>
      </c>
      <c r="K213" s="289">
        <f>A213*H213</f>
        <v>0</v>
      </c>
      <c r="L213" s="287" t="s">
        <v>1442</v>
      </c>
      <c r="M213" s="287" t="s">
        <v>94</v>
      </c>
      <c r="N213" s="288"/>
    </row>
    <row r="214" spans="1:151" s="106" customFormat="1" ht="18.75" customHeight="1" thickBot="1">
      <c r="A214" s="308"/>
      <c r="B214" s="92">
        <v>763</v>
      </c>
      <c r="C214" s="164" t="s">
        <v>637</v>
      </c>
      <c r="D214" s="91"/>
      <c r="E214" s="91"/>
      <c r="F214" s="69"/>
      <c r="G214" s="92" t="s">
        <v>18</v>
      </c>
      <c r="H214" s="332">
        <v>6.2</v>
      </c>
      <c r="I214" s="91"/>
      <c r="J214" s="91" t="s">
        <v>2057</v>
      </c>
      <c r="K214" s="289">
        <f>A214*H214</f>
        <v>0</v>
      </c>
      <c r="L214" s="287" t="s">
        <v>1443</v>
      </c>
      <c r="M214" s="287" t="s">
        <v>93</v>
      </c>
      <c r="N214" s="287"/>
      <c r="O214" s="288"/>
      <c r="P214" s="288"/>
      <c r="Q214" s="288"/>
      <c r="R214" s="288"/>
      <c r="S214" s="90"/>
      <c r="T214" s="90"/>
      <c r="U214" s="90"/>
      <c r="V214" s="90"/>
      <c r="W214" s="90"/>
      <c r="X214" s="90"/>
      <c r="Y214" s="90"/>
      <c r="Z214" s="90"/>
      <c r="AA214" s="90"/>
      <c r="AB214" s="90"/>
      <c r="AC214" s="90"/>
      <c r="AD214" s="90"/>
      <c r="AE214" s="90"/>
      <c r="AF214" s="90"/>
      <c r="AG214" s="90"/>
      <c r="AH214" s="90"/>
      <c r="AI214" s="90"/>
      <c r="AJ214" s="90"/>
      <c r="AK214" s="90"/>
      <c r="AL214" s="90"/>
      <c r="AM214" s="90"/>
      <c r="AN214" s="90"/>
      <c r="AO214" s="90"/>
      <c r="AP214" s="90"/>
      <c r="AQ214" s="90"/>
      <c r="AR214" s="90"/>
      <c r="AS214" s="90"/>
      <c r="AT214" s="90"/>
      <c r="AU214" s="90"/>
      <c r="AV214" s="90"/>
      <c r="AW214" s="90"/>
      <c r="AX214" s="90"/>
      <c r="AY214" s="90"/>
      <c r="AZ214" s="90"/>
      <c r="BA214" s="90"/>
      <c r="BB214" s="90"/>
      <c r="BC214" s="90"/>
      <c r="BD214" s="90"/>
      <c r="BE214" s="90"/>
      <c r="BF214" s="90"/>
      <c r="BG214" s="90"/>
      <c r="BH214" s="90"/>
      <c r="BI214" s="90"/>
      <c r="BJ214" s="90"/>
      <c r="BK214" s="90"/>
      <c r="BL214" s="90"/>
      <c r="BM214" s="90"/>
      <c r="BN214" s="90"/>
      <c r="BO214" s="90"/>
      <c r="BP214" s="90"/>
      <c r="BQ214" s="90"/>
      <c r="BR214" s="90"/>
      <c r="BS214" s="90"/>
      <c r="BT214" s="90"/>
      <c r="BU214" s="90"/>
      <c r="BV214" s="90"/>
      <c r="BW214" s="90"/>
      <c r="BX214" s="90"/>
      <c r="BY214" s="90"/>
      <c r="BZ214" s="90"/>
      <c r="CA214" s="90"/>
      <c r="CB214" s="90"/>
      <c r="CC214" s="90"/>
      <c r="CD214" s="90"/>
      <c r="CE214" s="90"/>
      <c r="CF214" s="90"/>
      <c r="CG214" s="90"/>
      <c r="CH214" s="90"/>
      <c r="CI214" s="90"/>
      <c r="CJ214" s="90"/>
      <c r="CK214" s="90"/>
      <c r="CL214" s="90"/>
      <c r="CM214" s="90"/>
      <c r="CN214" s="90"/>
      <c r="CO214" s="90"/>
      <c r="CP214" s="90"/>
      <c r="CQ214" s="90"/>
      <c r="CR214" s="90"/>
      <c r="CS214" s="90"/>
      <c r="CT214" s="90"/>
      <c r="CU214" s="90"/>
      <c r="CV214" s="90"/>
      <c r="CW214" s="90"/>
      <c r="CX214" s="90"/>
      <c r="CY214" s="90"/>
      <c r="CZ214" s="90"/>
      <c r="DA214" s="90"/>
      <c r="DB214" s="90"/>
      <c r="DC214" s="90"/>
      <c r="DD214" s="90"/>
      <c r="DE214" s="90"/>
      <c r="DF214" s="90"/>
      <c r="DG214" s="90"/>
      <c r="DH214" s="90"/>
      <c r="DI214" s="90"/>
      <c r="DJ214" s="90"/>
      <c r="DK214" s="90"/>
      <c r="DL214" s="90"/>
      <c r="DM214" s="90"/>
      <c r="DN214" s="90"/>
      <c r="DO214" s="90"/>
      <c r="DP214" s="90"/>
      <c r="DQ214" s="90"/>
      <c r="DR214" s="90"/>
      <c r="DS214" s="90"/>
      <c r="DT214" s="90"/>
      <c r="DU214" s="90"/>
      <c r="DV214" s="90"/>
      <c r="DW214" s="90"/>
      <c r="DX214" s="90"/>
      <c r="DY214" s="90"/>
      <c r="DZ214" s="90"/>
      <c r="EA214" s="90"/>
      <c r="EB214" s="90"/>
      <c r="EC214" s="90"/>
      <c r="ED214" s="90"/>
      <c r="EE214" s="90"/>
      <c r="EF214" s="90"/>
      <c r="EG214" s="90"/>
      <c r="EH214" s="90"/>
      <c r="EI214" s="90"/>
      <c r="EJ214" s="90"/>
      <c r="EK214" s="90"/>
      <c r="EL214" s="90"/>
      <c r="EM214" s="90"/>
      <c r="EN214" s="90"/>
      <c r="EO214" s="90"/>
      <c r="EP214" s="90"/>
      <c r="EQ214" s="90"/>
      <c r="ER214" s="90"/>
      <c r="ES214" s="90"/>
      <c r="ET214" s="90"/>
      <c r="EU214" s="90"/>
    </row>
    <row r="215" spans="1:151" s="106" customFormat="1" ht="18.75" customHeight="1" thickBot="1">
      <c r="A215" s="308"/>
      <c r="B215" s="92">
        <v>284</v>
      </c>
      <c r="C215" s="91" t="s">
        <v>2312</v>
      </c>
      <c r="D215" s="91"/>
      <c r="E215" s="91"/>
      <c r="F215" s="69"/>
      <c r="G215" s="92" t="s">
        <v>18</v>
      </c>
      <c r="H215" s="332">
        <v>5.9</v>
      </c>
      <c r="I215" s="91"/>
      <c r="J215" s="91" t="s">
        <v>2043</v>
      </c>
      <c r="K215" s="289">
        <f>A215*H215</f>
        <v>0</v>
      </c>
      <c r="L215" s="287" t="s">
        <v>2313</v>
      </c>
      <c r="M215" s="287" t="s">
        <v>2314</v>
      </c>
      <c r="N215" s="287"/>
      <c r="O215" s="292"/>
      <c r="P215" s="292"/>
      <c r="Q215" s="292"/>
      <c r="R215" s="292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5"/>
      <c r="AI215" s="55"/>
      <c r="AJ215" s="55"/>
      <c r="AK215" s="55"/>
      <c r="AL215" s="55"/>
      <c r="AM215" s="55"/>
      <c r="AN215" s="55"/>
      <c r="AO215" s="55"/>
      <c r="AP215" s="55"/>
      <c r="AQ215" s="55"/>
      <c r="AR215" s="55"/>
      <c r="AS215" s="55"/>
      <c r="AT215" s="55"/>
      <c r="AU215" s="55"/>
      <c r="AV215" s="55"/>
      <c r="AW215" s="55"/>
      <c r="AX215" s="55"/>
      <c r="AY215" s="55"/>
      <c r="AZ215" s="55"/>
      <c r="BA215" s="55"/>
      <c r="BB215" s="55"/>
      <c r="BC215" s="55"/>
      <c r="BD215" s="55"/>
      <c r="BE215" s="55"/>
      <c r="BF215" s="55"/>
      <c r="BG215" s="55"/>
      <c r="BH215" s="55"/>
      <c r="BI215" s="55"/>
      <c r="BJ215" s="55"/>
      <c r="BK215" s="55"/>
      <c r="BL215" s="55"/>
      <c r="BM215" s="55"/>
      <c r="BN215" s="55"/>
      <c r="BO215" s="55"/>
      <c r="BP215" s="55"/>
      <c r="BQ215" s="55"/>
      <c r="BR215" s="55"/>
      <c r="BS215" s="55"/>
      <c r="BT215" s="55"/>
      <c r="BU215" s="55"/>
      <c r="BV215" s="55"/>
      <c r="BW215" s="55"/>
      <c r="BX215" s="55"/>
      <c r="BY215" s="55"/>
      <c r="BZ215" s="55"/>
      <c r="CA215" s="55"/>
      <c r="CB215" s="55"/>
      <c r="CC215" s="55"/>
      <c r="CD215" s="55"/>
      <c r="CE215" s="55"/>
      <c r="CF215" s="55"/>
      <c r="CG215" s="55"/>
      <c r="CH215" s="55"/>
      <c r="CI215" s="55"/>
      <c r="CJ215" s="55"/>
      <c r="CK215" s="55"/>
      <c r="CL215" s="55"/>
      <c r="CM215" s="55"/>
      <c r="CN215" s="55"/>
      <c r="CO215" s="55"/>
      <c r="CP215" s="55"/>
      <c r="CQ215" s="55"/>
      <c r="CR215" s="55"/>
      <c r="CS215" s="55"/>
      <c r="CT215" s="55"/>
      <c r="CU215" s="55"/>
      <c r="CV215" s="55"/>
      <c r="CW215" s="55"/>
      <c r="CX215" s="55"/>
      <c r="CY215" s="55"/>
      <c r="CZ215" s="55"/>
      <c r="DA215" s="55"/>
      <c r="DB215" s="55"/>
      <c r="DC215" s="55"/>
      <c r="DD215" s="55"/>
      <c r="DE215" s="55"/>
      <c r="DF215" s="55"/>
      <c r="DG215" s="55"/>
      <c r="DH215" s="55"/>
      <c r="DI215" s="55"/>
      <c r="DJ215" s="55"/>
      <c r="DK215" s="55"/>
      <c r="DL215" s="55"/>
      <c r="DM215" s="55"/>
      <c r="DN215" s="55"/>
      <c r="DO215" s="55"/>
      <c r="DP215" s="55"/>
      <c r="DQ215" s="55"/>
      <c r="DR215" s="55"/>
      <c r="DS215" s="55"/>
      <c r="DT215" s="55"/>
      <c r="DU215" s="55"/>
      <c r="DV215" s="55"/>
      <c r="DW215" s="55"/>
      <c r="DX215" s="55"/>
      <c r="DY215" s="55"/>
      <c r="DZ215" s="55"/>
      <c r="EA215" s="55"/>
      <c r="EB215" s="55"/>
      <c r="EC215" s="55"/>
      <c r="ED215" s="55"/>
      <c r="EE215" s="55"/>
      <c r="EF215" s="55"/>
      <c r="EG215" s="55"/>
      <c r="EH215" s="55"/>
      <c r="EI215" s="55"/>
      <c r="EJ215" s="55"/>
      <c r="EK215" s="55"/>
      <c r="EL215" s="55"/>
      <c r="EM215" s="55"/>
      <c r="EN215" s="55"/>
      <c r="EO215" s="55"/>
      <c r="EP215" s="55"/>
      <c r="EQ215" s="55"/>
      <c r="ER215" s="55"/>
      <c r="ES215" s="55"/>
      <c r="ET215" s="107"/>
      <c r="EU215" s="107"/>
    </row>
    <row r="216" spans="1:151" s="106" customFormat="1" ht="18.75" customHeight="1" thickBot="1">
      <c r="A216" s="308"/>
      <c r="B216" s="92">
        <v>110</v>
      </c>
      <c r="C216" s="91" t="s">
        <v>2463</v>
      </c>
      <c r="D216" s="91"/>
      <c r="E216" s="91"/>
      <c r="F216" s="69"/>
      <c r="G216" s="92" t="s">
        <v>18</v>
      </c>
      <c r="H216" s="332">
        <v>5.9</v>
      </c>
      <c r="I216" s="91"/>
      <c r="J216" s="91" t="s">
        <v>2044</v>
      </c>
      <c r="K216" s="289">
        <f>A216*H216</f>
        <v>0</v>
      </c>
      <c r="L216" s="287" t="s">
        <v>2464</v>
      </c>
      <c r="M216" s="287" t="s">
        <v>2465</v>
      </c>
      <c r="N216" s="287"/>
      <c r="O216" s="288"/>
      <c r="P216" s="288"/>
      <c r="Q216" s="288"/>
      <c r="R216" s="288"/>
      <c r="S216" s="90"/>
      <c r="T216" s="90"/>
      <c r="U216" s="90"/>
      <c r="V216" s="90"/>
      <c r="W216" s="90"/>
      <c r="X216" s="90"/>
      <c r="Y216" s="90"/>
      <c r="Z216" s="90"/>
      <c r="AA216" s="90"/>
      <c r="AB216" s="90"/>
      <c r="AC216" s="90"/>
      <c r="AD216" s="90"/>
      <c r="AE216" s="90"/>
      <c r="AF216" s="90"/>
      <c r="AG216" s="90"/>
      <c r="AH216" s="90"/>
      <c r="AI216" s="90"/>
      <c r="AJ216" s="90"/>
      <c r="AK216" s="90"/>
      <c r="AL216" s="90"/>
      <c r="AM216" s="90"/>
      <c r="AN216" s="90"/>
      <c r="AO216" s="90"/>
      <c r="AP216" s="90"/>
      <c r="AQ216" s="90"/>
      <c r="AR216" s="90"/>
      <c r="AS216" s="90"/>
      <c r="AT216" s="90"/>
      <c r="AU216" s="90"/>
      <c r="AV216" s="90"/>
      <c r="AW216" s="90"/>
      <c r="AX216" s="90"/>
      <c r="AY216" s="90"/>
      <c r="AZ216" s="90"/>
      <c r="BA216" s="90"/>
      <c r="BB216" s="90"/>
      <c r="BC216" s="90"/>
      <c r="BD216" s="90"/>
      <c r="BE216" s="90"/>
      <c r="BF216" s="90"/>
      <c r="BG216" s="90"/>
      <c r="BH216" s="90"/>
      <c r="BI216" s="90"/>
      <c r="BJ216" s="90"/>
      <c r="BK216" s="90"/>
      <c r="BL216" s="90"/>
      <c r="BM216" s="90"/>
      <c r="BN216" s="90"/>
      <c r="BO216" s="90"/>
      <c r="BP216" s="90"/>
      <c r="BQ216" s="90"/>
      <c r="BR216" s="90"/>
      <c r="BS216" s="90"/>
      <c r="BT216" s="90"/>
      <c r="BU216" s="90"/>
      <c r="BV216" s="90"/>
      <c r="BW216" s="90"/>
      <c r="BX216" s="90"/>
      <c r="BY216" s="90"/>
      <c r="BZ216" s="90"/>
      <c r="CA216" s="90"/>
      <c r="CB216" s="90"/>
      <c r="CC216" s="90"/>
      <c r="CD216" s="90"/>
      <c r="CE216" s="90"/>
      <c r="CF216" s="90"/>
      <c r="CG216" s="90"/>
      <c r="CH216" s="90"/>
      <c r="CI216" s="90"/>
      <c r="CJ216" s="90"/>
      <c r="CK216" s="90"/>
      <c r="CL216" s="90"/>
      <c r="CM216" s="90"/>
      <c r="CN216" s="90"/>
      <c r="CO216" s="90"/>
      <c r="CP216" s="90"/>
      <c r="CQ216" s="90"/>
      <c r="CR216" s="90"/>
      <c r="CS216" s="90"/>
      <c r="CT216" s="90"/>
      <c r="CU216" s="90"/>
      <c r="CV216" s="90"/>
      <c r="CW216" s="90"/>
      <c r="CX216" s="90"/>
      <c r="CY216" s="90"/>
      <c r="CZ216" s="90"/>
      <c r="DA216" s="90"/>
      <c r="DB216" s="90"/>
      <c r="DC216" s="90"/>
      <c r="DD216" s="90"/>
      <c r="DE216" s="90"/>
      <c r="DF216" s="90"/>
      <c r="DG216" s="90"/>
      <c r="DH216" s="90"/>
      <c r="DI216" s="90"/>
      <c r="DJ216" s="90"/>
      <c r="DK216" s="90"/>
      <c r="DL216" s="90"/>
      <c r="DM216" s="90"/>
      <c r="DN216" s="90"/>
      <c r="DO216" s="90"/>
      <c r="DP216" s="90"/>
      <c r="DQ216" s="90"/>
      <c r="DR216" s="90"/>
      <c r="DS216" s="90"/>
      <c r="DT216" s="90"/>
      <c r="DU216" s="90"/>
      <c r="DV216" s="90"/>
      <c r="DW216" s="90"/>
      <c r="DX216" s="90"/>
      <c r="DY216" s="90"/>
      <c r="DZ216" s="90"/>
      <c r="EA216" s="90"/>
      <c r="EB216" s="90"/>
      <c r="EC216" s="90"/>
      <c r="ED216" s="90"/>
      <c r="EE216" s="90"/>
      <c r="EF216" s="90"/>
      <c r="EG216" s="90"/>
      <c r="EH216" s="90"/>
      <c r="EI216" s="90"/>
      <c r="EJ216" s="90"/>
      <c r="EK216" s="90"/>
      <c r="EL216" s="90"/>
      <c r="EM216" s="90"/>
      <c r="EN216" s="90"/>
      <c r="EO216" s="90"/>
      <c r="EP216" s="90"/>
      <c r="EQ216" s="90"/>
      <c r="ER216" s="90"/>
      <c r="ES216" s="90"/>
      <c r="ET216" s="90"/>
      <c r="EU216" s="90"/>
    </row>
    <row r="217" spans="1:151" s="90" customFormat="1" ht="18.75" customHeight="1" thickBot="1">
      <c r="A217" s="308"/>
      <c r="B217" s="92">
        <v>107</v>
      </c>
      <c r="C217" s="91" t="s">
        <v>2315</v>
      </c>
      <c r="D217" s="91"/>
      <c r="E217" s="91"/>
      <c r="F217" s="69"/>
      <c r="G217" s="92" t="s">
        <v>18</v>
      </c>
      <c r="H217" s="332">
        <v>5.9</v>
      </c>
      <c r="I217" s="91"/>
      <c r="J217" s="91" t="s">
        <v>2043</v>
      </c>
      <c r="K217" s="289">
        <f>A217*H217</f>
        <v>0</v>
      </c>
      <c r="L217" s="287" t="s">
        <v>2316</v>
      </c>
      <c r="M217" s="287" t="s">
        <v>2317</v>
      </c>
      <c r="N217" s="287"/>
      <c r="O217" s="292"/>
      <c r="P217" s="292"/>
      <c r="Q217" s="292"/>
      <c r="R217" s="292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4"/>
      <c r="CO217" s="54"/>
      <c r="CP217" s="54"/>
      <c r="CQ217" s="54"/>
      <c r="CR217" s="54"/>
      <c r="CS217" s="54"/>
      <c r="CT217" s="54"/>
      <c r="CU217" s="54"/>
      <c r="CV217" s="54"/>
      <c r="CW217" s="54"/>
      <c r="CX217" s="54"/>
      <c r="CY217" s="54"/>
      <c r="CZ217" s="54"/>
      <c r="DA217" s="54"/>
      <c r="DB217" s="54"/>
      <c r="DC217" s="54"/>
      <c r="DD217" s="54"/>
      <c r="DE217" s="54"/>
      <c r="DF217" s="54"/>
      <c r="DG217" s="54"/>
      <c r="DH217" s="54"/>
      <c r="DI217" s="54"/>
      <c r="DJ217" s="54"/>
      <c r="DK217" s="54"/>
      <c r="DL217" s="54"/>
      <c r="DM217" s="54"/>
      <c r="DN217" s="54"/>
      <c r="DO217" s="54"/>
      <c r="DP217" s="54"/>
      <c r="DQ217" s="54"/>
      <c r="DR217" s="54"/>
      <c r="DS217" s="54"/>
      <c r="DT217" s="54"/>
      <c r="DU217" s="54"/>
      <c r="DV217" s="54"/>
      <c r="DW217" s="54"/>
      <c r="DX217" s="54"/>
      <c r="DY217" s="54"/>
      <c r="DZ217" s="54"/>
      <c r="EA217" s="54"/>
      <c r="EB217" s="54"/>
      <c r="EC217" s="54"/>
      <c r="ED217" s="54"/>
      <c r="EE217" s="54"/>
      <c r="EF217" s="54"/>
      <c r="EG217" s="54"/>
      <c r="EH217" s="54"/>
      <c r="EI217" s="54"/>
      <c r="EJ217" s="54"/>
      <c r="EK217" s="54"/>
      <c r="EL217" s="54"/>
      <c r="EM217" s="54"/>
      <c r="EN217" s="54"/>
      <c r="EO217" s="54"/>
      <c r="EP217" s="54"/>
      <c r="EQ217" s="54"/>
      <c r="ER217" s="54"/>
      <c r="ES217" s="54"/>
      <c r="ET217" s="112"/>
      <c r="EU217" s="112"/>
    </row>
    <row r="218" spans="1:151" s="90" customFormat="1" ht="18.75" customHeight="1" thickBot="1">
      <c r="A218" s="308"/>
      <c r="B218" s="92">
        <v>725</v>
      </c>
      <c r="C218" s="91" t="s">
        <v>219</v>
      </c>
      <c r="D218" s="91"/>
      <c r="E218" s="91"/>
      <c r="F218" s="69"/>
      <c r="G218" s="92" t="s">
        <v>15</v>
      </c>
      <c r="H218" s="332">
        <v>8.1</v>
      </c>
      <c r="I218" s="91"/>
      <c r="J218" s="91" t="s">
        <v>2056</v>
      </c>
      <c r="K218" s="289">
        <f>A218*H218</f>
        <v>0</v>
      </c>
      <c r="L218" s="287" t="s">
        <v>1444</v>
      </c>
      <c r="M218" s="287" t="s">
        <v>220</v>
      </c>
      <c r="N218" s="287"/>
      <c r="O218" s="293"/>
      <c r="P218" s="293"/>
      <c r="Q218" s="293"/>
      <c r="R218" s="293"/>
      <c r="S218" s="110"/>
      <c r="T218" s="110"/>
      <c r="U218" s="110"/>
      <c r="V218" s="110"/>
      <c r="W218" s="110"/>
      <c r="X218" s="110"/>
      <c r="Y218" s="110"/>
      <c r="Z218" s="110"/>
      <c r="AA218" s="110"/>
      <c r="AB218" s="110"/>
      <c r="AC218" s="110"/>
      <c r="AD218" s="110"/>
      <c r="AE218" s="110"/>
      <c r="AF218" s="110"/>
      <c r="AG218" s="110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  <c r="BE218" s="56"/>
      <c r="BF218" s="56"/>
      <c r="BG218" s="56"/>
      <c r="BH218" s="56"/>
      <c r="BI218" s="56"/>
      <c r="BJ218" s="56"/>
      <c r="BK218" s="56"/>
      <c r="BL218" s="56"/>
      <c r="BM218" s="56"/>
      <c r="BN218" s="56"/>
      <c r="BO218" s="56"/>
      <c r="BP218" s="56"/>
      <c r="BQ218" s="56"/>
      <c r="BR218" s="56"/>
      <c r="BS218" s="56"/>
      <c r="BT218" s="56"/>
      <c r="BU218" s="56"/>
      <c r="BV218" s="56"/>
      <c r="BW218" s="56"/>
      <c r="BX218" s="56"/>
      <c r="BY218" s="56"/>
      <c r="BZ218" s="56"/>
      <c r="CA218" s="56"/>
      <c r="CB218" s="56"/>
      <c r="CC218" s="56"/>
      <c r="CD218" s="56"/>
      <c r="CE218" s="56"/>
      <c r="CF218" s="56"/>
      <c r="CG218" s="56"/>
      <c r="CH218" s="56"/>
      <c r="CI218" s="56"/>
      <c r="CJ218" s="56"/>
      <c r="CK218" s="56"/>
      <c r="CL218" s="56"/>
      <c r="CM218" s="56"/>
      <c r="CN218" s="56"/>
      <c r="CO218" s="56"/>
      <c r="CP218" s="56"/>
      <c r="CQ218" s="56"/>
      <c r="CR218" s="56"/>
      <c r="CS218" s="56"/>
      <c r="CT218" s="56"/>
      <c r="CU218" s="56"/>
      <c r="CV218" s="56"/>
      <c r="CW218" s="56"/>
      <c r="CX218" s="56"/>
      <c r="CY218" s="56"/>
      <c r="CZ218" s="56"/>
      <c r="DA218" s="56"/>
      <c r="DB218" s="56"/>
      <c r="DC218" s="56"/>
      <c r="DD218" s="56"/>
      <c r="DE218" s="56"/>
      <c r="DF218" s="56"/>
      <c r="DG218" s="56"/>
      <c r="DH218" s="56"/>
      <c r="DI218" s="56"/>
      <c r="DJ218" s="56"/>
      <c r="DK218" s="56"/>
      <c r="DL218" s="56"/>
      <c r="DM218" s="56"/>
      <c r="DN218" s="56"/>
      <c r="DO218" s="56"/>
      <c r="DP218" s="56"/>
      <c r="DQ218" s="56"/>
      <c r="DR218" s="56"/>
      <c r="DS218" s="56"/>
      <c r="DT218" s="56"/>
      <c r="DU218" s="56"/>
      <c r="DV218" s="56"/>
      <c r="DW218" s="56"/>
      <c r="DX218" s="56"/>
      <c r="DY218" s="56"/>
      <c r="DZ218" s="56"/>
      <c r="EA218" s="56"/>
      <c r="EB218" s="56"/>
      <c r="EC218" s="56"/>
      <c r="ED218" s="56"/>
      <c r="EE218" s="56"/>
      <c r="EF218" s="56"/>
      <c r="EG218" s="56"/>
      <c r="EH218" s="56"/>
      <c r="EI218" s="56"/>
      <c r="EJ218" s="56"/>
      <c r="EK218" s="56"/>
      <c r="EL218" s="56"/>
      <c r="EM218" s="56"/>
      <c r="EN218" s="56"/>
      <c r="EO218" s="56"/>
      <c r="EP218" s="56"/>
      <c r="EQ218" s="56"/>
      <c r="ER218" s="56"/>
      <c r="ES218" s="108"/>
      <c r="ET218" s="55"/>
      <c r="EU218" s="55"/>
    </row>
    <row r="219" spans="1:151" s="90" customFormat="1" ht="18.75" customHeight="1" thickBot="1">
      <c r="A219" s="308"/>
      <c r="B219" s="92">
        <v>567</v>
      </c>
      <c r="C219" s="91" t="s">
        <v>2168</v>
      </c>
      <c r="D219" s="91"/>
      <c r="E219" s="91"/>
      <c r="F219" s="69" t="s">
        <v>50</v>
      </c>
      <c r="G219" s="92" t="s">
        <v>18</v>
      </c>
      <c r="H219" s="332">
        <v>7.5</v>
      </c>
      <c r="I219" s="91"/>
      <c r="J219" s="91" t="s">
        <v>2045</v>
      </c>
      <c r="K219" s="289">
        <f>A219*H219</f>
        <v>0</v>
      </c>
      <c r="L219" s="287" t="s">
        <v>2169</v>
      </c>
      <c r="M219" s="287" t="s">
        <v>2170</v>
      </c>
      <c r="N219" s="287"/>
      <c r="O219" s="288"/>
      <c r="P219" s="288"/>
      <c r="Q219" s="288"/>
      <c r="R219" s="288"/>
    </row>
    <row r="220" spans="1:151" s="90" customFormat="1" ht="18.75" customHeight="1" thickBot="1">
      <c r="A220" s="308"/>
      <c r="B220" s="92">
        <v>317</v>
      </c>
      <c r="C220" s="91" t="s">
        <v>641</v>
      </c>
      <c r="D220" s="91"/>
      <c r="E220" s="91"/>
      <c r="F220" s="69" t="s">
        <v>50</v>
      </c>
      <c r="G220" s="92" t="s">
        <v>18</v>
      </c>
      <c r="H220" s="332">
        <v>8.5500000000000007</v>
      </c>
      <c r="I220" s="91"/>
      <c r="J220" s="91" t="s">
        <v>2031</v>
      </c>
      <c r="K220" s="289">
        <f>A220*H220</f>
        <v>0</v>
      </c>
      <c r="L220" s="287" t="s">
        <v>1445</v>
      </c>
      <c r="M220" s="287" t="s">
        <v>642</v>
      </c>
      <c r="N220" s="287"/>
      <c r="O220" s="288"/>
      <c r="P220" s="288"/>
      <c r="Q220" s="288"/>
      <c r="R220" s="288"/>
    </row>
    <row r="221" spans="1:151" s="90" customFormat="1" ht="18.75" customHeight="1" thickBot="1">
      <c r="A221" s="308"/>
      <c r="B221" s="92">
        <v>89</v>
      </c>
      <c r="C221" s="91" t="s">
        <v>640</v>
      </c>
      <c r="D221" s="91"/>
      <c r="E221" s="91"/>
      <c r="F221" s="69" t="s">
        <v>50</v>
      </c>
      <c r="G221" s="92" t="s">
        <v>18</v>
      </c>
      <c r="H221" s="332">
        <v>8.5500000000000007</v>
      </c>
      <c r="I221" s="91"/>
      <c r="J221" s="91" t="s">
        <v>2049</v>
      </c>
      <c r="K221" s="289">
        <f>A221*H221</f>
        <v>0</v>
      </c>
      <c r="L221" s="287" t="s">
        <v>1446</v>
      </c>
      <c r="M221" s="287" t="s">
        <v>221</v>
      </c>
      <c r="N221" s="287"/>
      <c r="O221" s="294"/>
      <c r="P221" s="294"/>
      <c r="Q221" s="294"/>
      <c r="R221" s="294"/>
      <c r="S221" s="111"/>
      <c r="T221" s="111"/>
      <c r="U221" s="111"/>
      <c r="V221" s="111"/>
      <c r="W221" s="111"/>
      <c r="X221" s="111"/>
      <c r="Y221" s="111"/>
      <c r="Z221" s="111"/>
      <c r="AA221" s="111"/>
      <c r="AB221" s="111"/>
      <c r="AC221" s="111"/>
      <c r="AD221" s="111"/>
      <c r="AE221" s="111"/>
      <c r="AF221" s="111"/>
      <c r="AG221" s="111"/>
      <c r="AH221" s="111"/>
      <c r="AI221" s="111"/>
      <c r="AJ221" s="111"/>
      <c r="AK221" s="111"/>
      <c r="AL221" s="111"/>
      <c r="AM221" s="111"/>
      <c r="AN221" s="111"/>
      <c r="AO221" s="111"/>
      <c r="AP221" s="111"/>
      <c r="AQ221" s="111"/>
      <c r="AR221" s="111"/>
      <c r="AS221" s="111"/>
      <c r="AT221" s="111"/>
      <c r="AU221" s="111"/>
      <c r="AV221" s="111"/>
      <c r="AW221" s="111"/>
      <c r="AX221" s="111"/>
      <c r="AY221" s="111"/>
      <c r="AZ221" s="111"/>
      <c r="BA221" s="111"/>
      <c r="BB221" s="111"/>
      <c r="BC221" s="111"/>
      <c r="BD221" s="111"/>
      <c r="BE221" s="111"/>
      <c r="BF221" s="111"/>
      <c r="BG221" s="111"/>
      <c r="BH221" s="111"/>
      <c r="BI221" s="111"/>
      <c r="BJ221" s="111"/>
      <c r="BK221" s="111"/>
      <c r="BL221" s="111"/>
      <c r="BM221" s="111"/>
      <c r="BN221" s="111"/>
      <c r="BO221" s="111"/>
      <c r="BP221" s="111"/>
      <c r="BQ221" s="111"/>
      <c r="BR221" s="111"/>
      <c r="BS221" s="111"/>
      <c r="BT221" s="111"/>
      <c r="BU221" s="111"/>
      <c r="BV221" s="111"/>
      <c r="BW221" s="111"/>
      <c r="BX221" s="111"/>
      <c r="BY221" s="111"/>
      <c r="BZ221" s="111"/>
      <c r="CA221" s="111"/>
      <c r="CB221" s="111"/>
      <c r="CC221" s="111"/>
      <c r="CD221" s="111"/>
      <c r="CE221" s="111"/>
      <c r="CF221" s="111"/>
      <c r="CG221" s="111"/>
      <c r="CH221" s="111"/>
      <c r="CI221" s="111"/>
      <c r="CJ221" s="111"/>
      <c r="CK221" s="111"/>
      <c r="CL221" s="111"/>
      <c r="CM221" s="111"/>
      <c r="CN221" s="111"/>
      <c r="CO221" s="111"/>
      <c r="CP221" s="111"/>
      <c r="CQ221" s="111"/>
      <c r="CR221" s="111"/>
      <c r="CS221" s="111"/>
      <c r="CT221" s="111"/>
      <c r="CU221" s="111"/>
      <c r="CV221" s="111"/>
      <c r="CW221" s="111"/>
      <c r="CX221" s="111"/>
      <c r="CY221" s="111"/>
      <c r="CZ221" s="111"/>
      <c r="DA221" s="111"/>
      <c r="DB221" s="111"/>
      <c r="DC221" s="111"/>
      <c r="DD221" s="111"/>
      <c r="DE221" s="111"/>
      <c r="DF221" s="111"/>
      <c r="DG221" s="111"/>
      <c r="DH221" s="111"/>
      <c r="DI221" s="111"/>
      <c r="DJ221" s="111"/>
      <c r="DK221" s="111"/>
      <c r="DL221" s="111"/>
      <c r="DM221" s="111"/>
      <c r="DN221" s="111"/>
      <c r="DO221" s="111"/>
      <c r="DP221" s="111"/>
      <c r="DQ221" s="111"/>
      <c r="DR221" s="111"/>
      <c r="DS221" s="111"/>
      <c r="DT221" s="111"/>
      <c r="DU221" s="111"/>
      <c r="DV221" s="111"/>
      <c r="DW221" s="111"/>
      <c r="DX221" s="111"/>
      <c r="DY221" s="111"/>
      <c r="DZ221" s="111"/>
      <c r="EA221" s="111"/>
      <c r="EB221" s="111"/>
      <c r="EC221" s="111"/>
      <c r="ED221" s="111"/>
      <c r="EE221" s="111"/>
      <c r="EF221" s="111"/>
      <c r="EG221" s="111"/>
      <c r="EH221" s="111"/>
      <c r="EI221" s="111"/>
      <c r="EJ221" s="111"/>
      <c r="EK221" s="111"/>
      <c r="EL221" s="111"/>
      <c r="EM221" s="111"/>
      <c r="EN221" s="111"/>
      <c r="EO221" s="111"/>
      <c r="EP221" s="111"/>
      <c r="EQ221" s="111"/>
      <c r="ER221" s="111"/>
      <c r="ES221" s="108"/>
      <c r="ET221" s="55"/>
      <c r="EU221" s="55"/>
    </row>
    <row r="222" spans="1:151" s="90" customFormat="1" ht="18.75" customHeight="1" thickBot="1">
      <c r="A222" s="308"/>
      <c r="B222" s="92">
        <v>220</v>
      </c>
      <c r="C222" s="91" t="s">
        <v>2318</v>
      </c>
      <c r="D222" s="91"/>
      <c r="E222" s="91"/>
      <c r="F222" s="69" t="s">
        <v>50</v>
      </c>
      <c r="G222" s="92" t="s">
        <v>18</v>
      </c>
      <c r="H222" s="332">
        <v>8.6999999999999993</v>
      </c>
      <c r="I222" s="91"/>
      <c r="J222" s="91" t="s">
        <v>2039</v>
      </c>
      <c r="K222" s="289">
        <f>A222*H222</f>
        <v>0</v>
      </c>
      <c r="L222" s="287" t="s">
        <v>2319</v>
      </c>
      <c r="M222" s="287" t="s">
        <v>2320</v>
      </c>
      <c r="N222" s="287"/>
      <c r="O222" s="292"/>
      <c r="P222" s="292"/>
      <c r="Q222" s="292"/>
      <c r="R222" s="292"/>
      <c r="S222" s="133"/>
      <c r="T222" s="133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  <c r="CO222" s="54"/>
      <c r="CP222" s="54"/>
      <c r="CQ222" s="54"/>
      <c r="CR222" s="54"/>
      <c r="CS222" s="54"/>
      <c r="CT222" s="54"/>
      <c r="CU222" s="54"/>
      <c r="CV222" s="54"/>
      <c r="CW222" s="54"/>
      <c r="CX222" s="54"/>
      <c r="CY222" s="54"/>
      <c r="CZ222" s="54"/>
      <c r="DA222" s="54"/>
      <c r="DB222" s="54"/>
      <c r="DC222" s="54"/>
      <c r="DD222" s="54"/>
      <c r="DE222" s="54"/>
      <c r="DF222" s="54"/>
      <c r="DG222" s="54"/>
      <c r="DH222" s="54"/>
      <c r="DI222" s="54"/>
      <c r="DJ222" s="54"/>
      <c r="DK222" s="54"/>
      <c r="DL222" s="54"/>
      <c r="DM222" s="54"/>
      <c r="DN222" s="54"/>
      <c r="DO222" s="54"/>
      <c r="DP222" s="54"/>
      <c r="DQ222" s="54"/>
      <c r="DR222" s="54"/>
      <c r="DS222" s="54"/>
      <c r="DT222" s="54"/>
      <c r="DU222" s="54"/>
      <c r="DV222" s="54"/>
      <c r="DW222" s="54"/>
      <c r="DX222" s="54"/>
      <c r="DY222" s="54"/>
      <c r="DZ222" s="54"/>
      <c r="EA222" s="54"/>
      <c r="EB222" s="54"/>
      <c r="EC222" s="54"/>
      <c r="ED222" s="54"/>
      <c r="EE222" s="54"/>
      <c r="EF222" s="54"/>
      <c r="EG222" s="54"/>
      <c r="EH222" s="54"/>
      <c r="EI222" s="54"/>
      <c r="EJ222" s="54"/>
      <c r="EK222" s="54"/>
      <c r="EL222" s="54"/>
      <c r="EM222" s="54"/>
      <c r="EN222" s="54"/>
      <c r="EO222" s="54"/>
      <c r="EP222" s="54"/>
      <c r="EQ222" s="54"/>
      <c r="ER222" s="54"/>
      <c r="ES222" s="54"/>
      <c r="ET222" s="106"/>
      <c r="EU222" s="106"/>
    </row>
    <row r="223" spans="1:151" s="90" customFormat="1" ht="18.75" customHeight="1" thickBot="1">
      <c r="A223" s="308"/>
      <c r="B223" s="92">
        <v>317</v>
      </c>
      <c r="C223" s="91" t="s">
        <v>643</v>
      </c>
      <c r="D223" s="91"/>
      <c r="E223" s="91"/>
      <c r="F223" s="69"/>
      <c r="G223" s="92" t="s">
        <v>18</v>
      </c>
      <c r="H223" s="332">
        <v>6.1</v>
      </c>
      <c r="I223" s="91"/>
      <c r="J223" s="91" t="s">
        <v>2043</v>
      </c>
      <c r="K223" s="289">
        <f>A223*H223</f>
        <v>0</v>
      </c>
      <c r="L223" s="287" t="s">
        <v>2466</v>
      </c>
      <c r="M223" s="287" t="s">
        <v>2467</v>
      </c>
      <c r="N223" s="287"/>
      <c r="O223" s="288"/>
      <c r="P223" s="288"/>
      <c r="Q223" s="288"/>
      <c r="R223" s="288"/>
    </row>
    <row r="224" spans="1:151" s="90" customFormat="1" ht="18.75" customHeight="1" thickBot="1">
      <c r="A224" s="308"/>
      <c r="B224" s="92">
        <v>67</v>
      </c>
      <c r="C224" s="91" t="s">
        <v>643</v>
      </c>
      <c r="D224" s="91"/>
      <c r="E224" s="91"/>
      <c r="F224" s="69"/>
      <c r="G224" s="92" t="s">
        <v>15</v>
      </c>
      <c r="H224" s="332">
        <v>8.1999999999999993</v>
      </c>
      <c r="I224" s="91"/>
      <c r="J224" s="91" t="s">
        <v>2043</v>
      </c>
      <c r="K224" s="289">
        <f>A224*H224</f>
        <v>0</v>
      </c>
      <c r="L224" s="287" t="s">
        <v>1447</v>
      </c>
      <c r="M224" s="287" t="s">
        <v>95</v>
      </c>
      <c r="N224" s="287"/>
      <c r="O224" s="292"/>
      <c r="P224" s="292"/>
      <c r="Q224" s="292"/>
      <c r="R224" s="292"/>
      <c r="S224" s="133"/>
      <c r="T224" s="133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4"/>
      <c r="CO224" s="54"/>
      <c r="CP224" s="54"/>
      <c r="CQ224" s="54"/>
      <c r="CR224" s="54"/>
      <c r="CS224" s="54"/>
      <c r="CT224" s="54"/>
      <c r="CU224" s="54"/>
      <c r="CV224" s="54"/>
      <c r="CW224" s="54"/>
      <c r="CX224" s="54"/>
      <c r="CY224" s="54"/>
      <c r="CZ224" s="54"/>
      <c r="DA224" s="54"/>
      <c r="DB224" s="54"/>
      <c r="DC224" s="54"/>
      <c r="DD224" s="54"/>
      <c r="DE224" s="54"/>
      <c r="DF224" s="54"/>
      <c r="DG224" s="54"/>
      <c r="DH224" s="54"/>
      <c r="DI224" s="54"/>
      <c r="DJ224" s="54"/>
      <c r="DK224" s="54"/>
      <c r="DL224" s="54"/>
      <c r="DM224" s="54"/>
      <c r="DN224" s="54"/>
      <c r="DO224" s="54"/>
      <c r="DP224" s="54"/>
      <c r="DQ224" s="54"/>
      <c r="DR224" s="54"/>
      <c r="DS224" s="54"/>
      <c r="DT224" s="54"/>
      <c r="DU224" s="54"/>
      <c r="DV224" s="54"/>
      <c r="DW224" s="54"/>
      <c r="DX224" s="54"/>
      <c r="DY224" s="54"/>
      <c r="DZ224" s="54"/>
      <c r="EA224" s="54"/>
      <c r="EB224" s="54"/>
      <c r="EC224" s="54"/>
      <c r="ED224" s="54"/>
      <c r="EE224" s="54"/>
      <c r="EF224" s="54"/>
      <c r="EG224" s="54"/>
      <c r="EH224" s="54"/>
      <c r="EI224" s="54"/>
      <c r="EJ224" s="54"/>
      <c r="EK224" s="54"/>
      <c r="EL224" s="54"/>
      <c r="EM224" s="54"/>
      <c r="EN224" s="54"/>
      <c r="EO224" s="54"/>
      <c r="EP224" s="54"/>
      <c r="EQ224" s="54"/>
      <c r="ER224" s="54"/>
      <c r="ES224" s="54"/>
      <c r="ET224" s="54"/>
      <c r="EU224" s="54"/>
    </row>
    <row r="225" spans="1:151" s="90" customFormat="1" ht="18.75" customHeight="1" thickBot="1">
      <c r="A225" s="308"/>
      <c r="B225" s="92">
        <v>586</v>
      </c>
      <c r="C225" s="91" t="s">
        <v>644</v>
      </c>
      <c r="D225" s="91"/>
      <c r="E225" s="91"/>
      <c r="F225" s="69" t="s">
        <v>50</v>
      </c>
      <c r="G225" s="92" t="s">
        <v>15</v>
      </c>
      <c r="H225" s="332">
        <v>8.1999999999999993</v>
      </c>
      <c r="I225" s="91"/>
      <c r="J225" s="91" t="s">
        <v>2056</v>
      </c>
      <c r="K225" s="289">
        <f>A225*H225</f>
        <v>0</v>
      </c>
      <c r="L225" s="287" t="s">
        <v>1448</v>
      </c>
      <c r="M225" s="287" t="s">
        <v>645</v>
      </c>
      <c r="N225" s="287"/>
      <c r="O225" s="295"/>
      <c r="P225" s="295"/>
      <c r="Q225" s="295"/>
      <c r="R225" s="29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  <c r="BJ225" s="106"/>
      <c r="BK225" s="106"/>
      <c r="BL225" s="106"/>
      <c r="BM225" s="106"/>
      <c r="BN225" s="106"/>
      <c r="BO225" s="106"/>
      <c r="BP225" s="106"/>
      <c r="BQ225" s="106"/>
      <c r="BR225" s="106"/>
      <c r="BS225" s="106"/>
      <c r="BT225" s="106"/>
      <c r="BU225" s="106"/>
      <c r="BV225" s="106"/>
      <c r="BW225" s="106"/>
      <c r="BX225" s="106"/>
      <c r="BY225" s="106"/>
      <c r="BZ225" s="106"/>
      <c r="CA225" s="106"/>
      <c r="CB225" s="106"/>
      <c r="CC225" s="106"/>
      <c r="CD225" s="106"/>
      <c r="CE225" s="106"/>
      <c r="CF225" s="106"/>
      <c r="CG225" s="106"/>
      <c r="CH225" s="106"/>
      <c r="CI225" s="106"/>
      <c r="CJ225" s="106"/>
      <c r="CK225" s="106"/>
      <c r="CL225" s="106"/>
      <c r="CM225" s="106"/>
      <c r="CN225" s="106"/>
      <c r="CO225" s="106"/>
      <c r="CP225" s="106"/>
      <c r="CQ225" s="106"/>
      <c r="CR225" s="106"/>
      <c r="CS225" s="106"/>
      <c r="CT225" s="106"/>
      <c r="CU225" s="106"/>
      <c r="CV225" s="106"/>
      <c r="CW225" s="106"/>
      <c r="CX225" s="106"/>
      <c r="CY225" s="106"/>
      <c r="CZ225" s="106"/>
      <c r="DA225" s="106"/>
      <c r="DB225" s="106"/>
      <c r="DC225" s="106"/>
      <c r="DD225" s="106"/>
      <c r="DE225" s="106"/>
      <c r="DF225" s="106"/>
      <c r="DG225" s="106"/>
      <c r="DH225" s="106"/>
      <c r="DI225" s="106"/>
      <c r="DJ225" s="106"/>
      <c r="DK225" s="106"/>
      <c r="DL225" s="106"/>
      <c r="DM225" s="106"/>
      <c r="DN225" s="106"/>
      <c r="DO225" s="106"/>
      <c r="DP225" s="106"/>
      <c r="DQ225" s="106"/>
      <c r="DR225" s="106"/>
      <c r="DS225" s="106"/>
      <c r="DT225" s="106"/>
      <c r="DU225" s="106"/>
      <c r="DV225" s="106"/>
      <c r="DW225" s="106"/>
      <c r="DX225" s="106"/>
      <c r="DY225" s="106"/>
      <c r="DZ225" s="106"/>
      <c r="EA225" s="106"/>
      <c r="EB225" s="106"/>
      <c r="EC225" s="106"/>
      <c r="ED225" s="106"/>
      <c r="EE225" s="106"/>
      <c r="EF225" s="106"/>
      <c r="EG225" s="106"/>
      <c r="EH225" s="106"/>
      <c r="EI225" s="106"/>
      <c r="EJ225" s="106"/>
      <c r="EK225" s="106"/>
      <c r="EL225" s="106"/>
      <c r="EM225" s="106"/>
      <c r="EN225" s="106"/>
      <c r="EO225" s="106"/>
      <c r="EP225" s="106"/>
      <c r="EQ225" s="106"/>
      <c r="ER225" s="106"/>
      <c r="ES225" s="106"/>
      <c r="ET225" s="106"/>
      <c r="EU225" s="106"/>
    </row>
    <row r="226" spans="1:151" s="90" customFormat="1" ht="18.75" customHeight="1" thickBot="1">
      <c r="A226" s="308"/>
      <c r="B226" s="92">
        <v>212</v>
      </c>
      <c r="C226" s="91" t="s">
        <v>429</v>
      </c>
      <c r="D226" s="91"/>
      <c r="E226" s="91"/>
      <c r="F226" s="69"/>
      <c r="G226" s="92" t="s">
        <v>15</v>
      </c>
      <c r="H226" s="332">
        <v>8.1999999999999993</v>
      </c>
      <c r="I226" s="91"/>
      <c r="J226" s="91" t="s">
        <v>2043</v>
      </c>
      <c r="K226" s="289">
        <f>A226*H226</f>
        <v>0</v>
      </c>
      <c r="L226" s="287" t="s">
        <v>1449</v>
      </c>
      <c r="M226" s="287" t="s">
        <v>430</v>
      </c>
      <c r="N226" s="287"/>
      <c r="O226" s="288"/>
      <c r="P226" s="288"/>
      <c r="Q226" s="288"/>
      <c r="R226" s="288"/>
    </row>
    <row r="227" spans="1:151" s="90" customFormat="1" ht="18.75" customHeight="1" thickBot="1">
      <c r="A227" s="308"/>
      <c r="B227" s="92">
        <v>275</v>
      </c>
      <c r="C227" s="91" t="s">
        <v>670</v>
      </c>
      <c r="D227" s="91"/>
      <c r="E227" s="91"/>
      <c r="F227" s="69"/>
      <c r="G227" s="92" t="s">
        <v>18</v>
      </c>
      <c r="H227" s="332">
        <v>6.1</v>
      </c>
      <c r="I227" s="91"/>
      <c r="J227" s="91" t="s">
        <v>2043</v>
      </c>
      <c r="K227" s="289">
        <f>A227*H227</f>
        <v>0</v>
      </c>
      <c r="L227" s="287" t="s">
        <v>1450</v>
      </c>
      <c r="M227" s="287" t="s">
        <v>671</v>
      </c>
      <c r="N227" s="287"/>
      <c r="O227" s="295"/>
      <c r="P227" s="295"/>
      <c r="Q227" s="295"/>
      <c r="R227" s="29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  <c r="BJ227" s="106"/>
      <c r="BK227" s="106"/>
      <c r="BL227" s="106"/>
      <c r="BM227" s="106"/>
      <c r="BN227" s="106"/>
      <c r="BO227" s="106"/>
      <c r="BP227" s="106"/>
      <c r="BQ227" s="106"/>
      <c r="BR227" s="106"/>
      <c r="BS227" s="106"/>
      <c r="BT227" s="106"/>
      <c r="BU227" s="106"/>
      <c r="BV227" s="106"/>
      <c r="BW227" s="106"/>
      <c r="BX227" s="106"/>
      <c r="BY227" s="106"/>
      <c r="BZ227" s="106"/>
      <c r="CA227" s="106"/>
      <c r="CB227" s="106"/>
      <c r="CC227" s="106"/>
      <c r="CD227" s="106"/>
      <c r="CE227" s="106"/>
      <c r="CF227" s="106"/>
      <c r="CG227" s="106"/>
      <c r="CH227" s="106"/>
      <c r="CI227" s="106"/>
      <c r="CJ227" s="106"/>
      <c r="CK227" s="106"/>
      <c r="CL227" s="106"/>
      <c r="CM227" s="106"/>
      <c r="CN227" s="106"/>
      <c r="CO227" s="106"/>
      <c r="CP227" s="106"/>
      <c r="CQ227" s="106"/>
      <c r="CR227" s="106"/>
      <c r="CS227" s="106"/>
      <c r="CT227" s="106"/>
      <c r="CU227" s="106"/>
      <c r="CV227" s="106"/>
      <c r="CW227" s="106"/>
      <c r="CX227" s="106"/>
      <c r="CY227" s="106"/>
      <c r="CZ227" s="106"/>
      <c r="DA227" s="106"/>
      <c r="DB227" s="106"/>
      <c r="DC227" s="106"/>
      <c r="DD227" s="106"/>
      <c r="DE227" s="106"/>
      <c r="DF227" s="106"/>
      <c r="DG227" s="106"/>
      <c r="DH227" s="106"/>
      <c r="DI227" s="106"/>
      <c r="DJ227" s="106"/>
      <c r="DK227" s="106"/>
      <c r="DL227" s="106"/>
      <c r="DM227" s="106"/>
      <c r="DN227" s="106"/>
      <c r="DO227" s="106"/>
      <c r="DP227" s="106"/>
      <c r="DQ227" s="106"/>
      <c r="DR227" s="106"/>
      <c r="DS227" s="106"/>
      <c r="DT227" s="106"/>
      <c r="DU227" s="106"/>
      <c r="DV227" s="106"/>
      <c r="DW227" s="106"/>
      <c r="DX227" s="106"/>
      <c r="DY227" s="106"/>
      <c r="DZ227" s="106"/>
      <c r="EA227" s="106"/>
      <c r="EB227" s="106"/>
      <c r="EC227" s="106"/>
      <c r="ED227" s="106"/>
      <c r="EE227" s="106"/>
      <c r="EF227" s="106"/>
      <c r="EG227" s="106"/>
      <c r="EH227" s="106"/>
      <c r="EI227" s="106"/>
      <c r="EJ227" s="106"/>
      <c r="EK227" s="106"/>
      <c r="EL227" s="106"/>
      <c r="EM227" s="106"/>
      <c r="EN227" s="106"/>
      <c r="EO227" s="106"/>
      <c r="EP227" s="106"/>
      <c r="EQ227" s="106"/>
      <c r="ER227" s="106"/>
      <c r="ES227" s="106"/>
      <c r="ET227" s="91"/>
      <c r="EU227" s="91"/>
    </row>
    <row r="228" spans="1:151" s="90" customFormat="1" ht="18.75" customHeight="1" thickBot="1">
      <c r="A228" s="308"/>
      <c r="B228" s="92">
        <v>249</v>
      </c>
      <c r="C228" s="91" t="s">
        <v>668</v>
      </c>
      <c r="D228" s="91"/>
      <c r="E228" s="91"/>
      <c r="F228" s="69"/>
      <c r="G228" s="92" t="s">
        <v>18</v>
      </c>
      <c r="H228" s="332">
        <v>6.1</v>
      </c>
      <c r="I228" s="91"/>
      <c r="J228" s="91" t="s">
        <v>2037</v>
      </c>
      <c r="K228" s="289">
        <f>A228*H228</f>
        <v>0</v>
      </c>
      <c r="L228" s="287" t="s">
        <v>1451</v>
      </c>
      <c r="M228" s="287" t="s">
        <v>669</v>
      </c>
      <c r="N228" s="287"/>
      <c r="O228" s="292"/>
      <c r="P228" s="292"/>
      <c r="Q228" s="292"/>
      <c r="R228" s="292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4"/>
      <c r="CO228" s="54"/>
      <c r="CP228" s="54"/>
      <c r="CQ228" s="54"/>
      <c r="CR228" s="54"/>
      <c r="CS228" s="54"/>
      <c r="CT228" s="54"/>
      <c r="CU228" s="54"/>
      <c r="CV228" s="54"/>
      <c r="CW228" s="54"/>
      <c r="CX228" s="54"/>
      <c r="CY228" s="54"/>
      <c r="CZ228" s="54"/>
      <c r="DA228" s="54"/>
      <c r="DB228" s="54"/>
      <c r="DC228" s="54"/>
      <c r="DD228" s="54"/>
      <c r="DE228" s="54"/>
      <c r="DF228" s="54"/>
      <c r="DG228" s="54"/>
      <c r="DH228" s="54"/>
      <c r="DI228" s="54"/>
      <c r="DJ228" s="54"/>
      <c r="DK228" s="54"/>
      <c r="DL228" s="54"/>
      <c r="DM228" s="54"/>
      <c r="DN228" s="54"/>
      <c r="DO228" s="54"/>
      <c r="DP228" s="54"/>
      <c r="DQ228" s="54"/>
      <c r="DR228" s="54"/>
      <c r="DS228" s="54"/>
      <c r="DT228" s="54"/>
      <c r="DU228" s="54"/>
      <c r="DV228" s="54"/>
      <c r="DW228" s="54"/>
      <c r="DX228" s="54"/>
      <c r="DY228" s="54"/>
      <c r="DZ228" s="54"/>
      <c r="EA228" s="54"/>
      <c r="EB228" s="54"/>
      <c r="EC228" s="54"/>
      <c r="ED228" s="54"/>
      <c r="EE228" s="54"/>
      <c r="EF228" s="54"/>
      <c r="EG228" s="54"/>
      <c r="EH228" s="54"/>
      <c r="EI228" s="54"/>
      <c r="EJ228" s="54"/>
      <c r="EK228" s="54"/>
      <c r="EL228" s="54"/>
      <c r="EM228" s="54"/>
      <c r="EN228" s="54"/>
      <c r="EO228" s="54"/>
      <c r="EP228" s="54"/>
      <c r="EQ228" s="54"/>
      <c r="ER228" s="54"/>
      <c r="ES228" s="54"/>
      <c r="ET228" s="54"/>
      <c r="EU228" s="54"/>
    </row>
    <row r="229" spans="1:151" s="90" customFormat="1" ht="18.75" customHeight="1" thickBot="1">
      <c r="A229" s="308"/>
      <c r="B229" s="92">
        <v>276</v>
      </c>
      <c r="C229" s="91" t="s">
        <v>672</v>
      </c>
      <c r="D229" s="91"/>
      <c r="E229" s="91"/>
      <c r="F229" s="69"/>
      <c r="G229" s="92" t="s">
        <v>18</v>
      </c>
      <c r="H229" s="332">
        <v>6.1</v>
      </c>
      <c r="I229" s="91"/>
      <c r="J229" s="91" t="s">
        <v>2043</v>
      </c>
      <c r="K229" s="289">
        <f>A229*H229</f>
        <v>0</v>
      </c>
      <c r="L229" s="287" t="s">
        <v>1452</v>
      </c>
      <c r="M229" s="287" t="s">
        <v>673</v>
      </c>
      <c r="N229" s="287"/>
      <c r="O229" s="288"/>
      <c r="P229" s="288"/>
      <c r="Q229" s="288"/>
      <c r="R229" s="288"/>
    </row>
    <row r="230" spans="1:151" s="90" customFormat="1" ht="18.75" customHeight="1" thickBot="1">
      <c r="A230" s="308"/>
      <c r="B230" s="92">
        <v>279</v>
      </c>
      <c r="C230" s="91" t="s">
        <v>674</v>
      </c>
      <c r="D230" s="91"/>
      <c r="E230" s="91"/>
      <c r="F230" s="69"/>
      <c r="G230" s="92" t="s">
        <v>18</v>
      </c>
      <c r="H230" s="332">
        <v>6.1</v>
      </c>
      <c r="I230" s="91"/>
      <c r="J230" s="91" t="s">
        <v>2037</v>
      </c>
      <c r="K230" s="289">
        <f>A230*H230</f>
        <v>0</v>
      </c>
      <c r="L230" s="287" t="s">
        <v>1453</v>
      </c>
      <c r="M230" s="287" t="s">
        <v>675</v>
      </c>
      <c r="N230" s="287"/>
      <c r="O230" s="288"/>
      <c r="P230" s="288"/>
      <c r="Q230" s="288"/>
      <c r="R230" s="288"/>
    </row>
    <row r="231" spans="1:151" s="90" customFormat="1" ht="18.75" customHeight="1" thickBot="1">
      <c r="A231" s="308"/>
      <c r="B231" s="92">
        <v>204</v>
      </c>
      <c r="C231" s="91" t="s">
        <v>667</v>
      </c>
      <c r="D231" s="91"/>
      <c r="E231" s="91"/>
      <c r="F231" s="69"/>
      <c r="G231" s="92" t="s">
        <v>15</v>
      </c>
      <c r="H231" s="332">
        <v>8.6</v>
      </c>
      <c r="I231" s="91"/>
      <c r="J231" s="91" t="s">
        <v>2043</v>
      </c>
      <c r="K231" s="289">
        <f>A231*H231</f>
        <v>0</v>
      </c>
      <c r="L231" s="287" t="s">
        <v>1454</v>
      </c>
      <c r="M231" s="287" t="s">
        <v>227</v>
      </c>
      <c r="N231" s="287"/>
      <c r="O231" s="288"/>
      <c r="P231" s="288"/>
      <c r="Q231" s="288"/>
      <c r="R231" s="288"/>
    </row>
    <row r="232" spans="1:151" s="90" customFormat="1" ht="18.75" customHeight="1" thickBot="1">
      <c r="A232" s="308"/>
      <c r="B232" s="92">
        <v>441</v>
      </c>
      <c r="C232" s="91" t="s">
        <v>665</v>
      </c>
      <c r="D232" s="91"/>
      <c r="E232" s="91"/>
      <c r="F232" s="69"/>
      <c r="G232" s="92" t="s">
        <v>15</v>
      </c>
      <c r="H232" s="332">
        <v>8.6</v>
      </c>
      <c r="I232" s="91"/>
      <c r="J232" s="91" t="s">
        <v>2056</v>
      </c>
      <c r="K232" s="289">
        <f>A232*H232</f>
        <v>0</v>
      </c>
      <c r="L232" s="287" t="s">
        <v>1455</v>
      </c>
      <c r="M232" s="287" t="s">
        <v>666</v>
      </c>
      <c r="N232" s="287"/>
      <c r="O232" s="292"/>
      <c r="P232" s="292"/>
      <c r="Q232" s="292"/>
      <c r="R232" s="292"/>
      <c r="S232" s="133"/>
      <c r="T232" s="133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4"/>
      <c r="CO232" s="54"/>
      <c r="CP232" s="54"/>
      <c r="CQ232" s="54"/>
      <c r="CR232" s="54"/>
      <c r="CS232" s="54"/>
      <c r="CT232" s="54"/>
      <c r="CU232" s="54"/>
      <c r="CV232" s="54"/>
      <c r="CW232" s="54"/>
      <c r="CX232" s="54"/>
      <c r="CY232" s="54"/>
      <c r="CZ232" s="54"/>
      <c r="DA232" s="54"/>
      <c r="DB232" s="54"/>
      <c r="DC232" s="54"/>
      <c r="DD232" s="54"/>
      <c r="DE232" s="54"/>
      <c r="DF232" s="54"/>
      <c r="DG232" s="54"/>
      <c r="DH232" s="54"/>
      <c r="DI232" s="54"/>
      <c r="DJ232" s="54"/>
      <c r="DK232" s="54"/>
      <c r="DL232" s="54"/>
      <c r="DM232" s="54"/>
      <c r="DN232" s="54"/>
      <c r="DO232" s="54"/>
      <c r="DP232" s="54"/>
      <c r="DQ232" s="54"/>
      <c r="DR232" s="54"/>
      <c r="DS232" s="54"/>
      <c r="DT232" s="54"/>
      <c r="DU232" s="54"/>
      <c r="DV232" s="54"/>
      <c r="DW232" s="54"/>
      <c r="DX232" s="54"/>
      <c r="DY232" s="54"/>
      <c r="DZ232" s="54"/>
      <c r="EA232" s="54"/>
      <c r="EB232" s="54"/>
      <c r="EC232" s="54"/>
      <c r="ED232" s="54"/>
      <c r="EE232" s="54"/>
      <c r="EF232" s="54"/>
      <c r="EG232" s="54"/>
      <c r="EH232" s="54"/>
      <c r="EI232" s="54"/>
      <c r="EJ232" s="54"/>
      <c r="EK232" s="54"/>
      <c r="EL232" s="54"/>
      <c r="EM232" s="54"/>
      <c r="EN232" s="54"/>
      <c r="EO232" s="54"/>
      <c r="EP232" s="54"/>
      <c r="EQ232" s="54"/>
      <c r="ER232" s="54"/>
      <c r="ES232" s="54"/>
      <c r="ET232" s="106"/>
      <c r="EU232" s="106"/>
    </row>
    <row r="233" spans="1:151" s="90" customFormat="1" ht="18.75" customHeight="1" thickBot="1">
      <c r="A233" s="308"/>
      <c r="B233" s="92">
        <v>171</v>
      </c>
      <c r="C233" s="91" t="s">
        <v>652</v>
      </c>
      <c r="D233" s="91"/>
      <c r="E233" s="91"/>
      <c r="F233" s="69"/>
      <c r="G233" s="92" t="s">
        <v>15</v>
      </c>
      <c r="H233" s="332">
        <v>8.6</v>
      </c>
      <c r="I233" s="91"/>
      <c r="J233" s="91" t="s">
        <v>2043</v>
      </c>
      <c r="K233" s="289">
        <f>A233*H233</f>
        <v>0</v>
      </c>
      <c r="L233" s="287" t="s">
        <v>1456</v>
      </c>
      <c r="M233" s="287" t="s">
        <v>431</v>
      </c>
      <c r="N233" s="287"/>
      <c r="O233" s="292"/>
      <c r="P233" s="292"/>
      <c r="Q233" s="292"/>
      <c r="R233" s="292"/>
      <c r="S233" s="133"/>
      <c r="T233" s="133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5"/>
      <c r="AI233" s="55"/>
      <c r="AJ233" s="55"/>
      <c r="AK233" s="55"/>
      <c r="AL233" s="55"/>
      <c r="AM233" s="55"/>
      <c r="AN233" s="55"/>
      <c r="AO233" s="55"/>
      <c r="AP233" s="55"/>
      <c r="AQ233" s="55"/>
      <c r="AR233" s="55"/>
      <c r="AS233" s="55"/>
      <c r="AT233" s="55"/>
      <c r="AU233" s="55"/>
      <c r="AV233" s="55"/>
      <c r="AW233" s="55"/>
      <c r="AX233" s="55"/>
      <c r="AY233" s="55"/>
      <c r="AZ233" s="55"/>
      <c r="BA233" s="55"/>
      <c r="BB233" s="55"/>
      <c r="BC233" s="55"/>
      <c r="BD233" s="55"/>
      <c r="BE233" s="55"/>
      <c r="BF233" s="55"/>
      <c r="BG233" s="55"/>
      <c r="BH233" s="55"/>
      <c r="BI233" s="55"/>
      <c r="BJ233" s="55"/>
      <c r="BK233" s="55"/>
      <c r="BL233" s="55"/>
      <c r="BM233" s="55"/>
      <c r="BN233" s="55"/>
      <c r="BO233" s="55"/>
      <c r="BP233" s="55"/>
      <c r="BQ233" s="55"/>
      <c r="BR233" s="55"/>
      <c r="BS233" s="55"/>
      <c r="BT233" s="55"/>
      <c r="BU233" s="55"/>
      <c r="BV233" s="55"/>
      <c r="BW233" s="55"/>
      <c r="BX233" s="55"/>
      <c r="BY233" s="55"/>
      <c r="BZ233" s="55"/>
      <c r="CA233" s="55"/>
      <c r="CB233" s="55"/>
      <c r="CC233" s="55"/>
      <c r="CD233" s="55"/>
      <c r="CE233" s="55"/>
      <c r="CF233" s="55"/>
      <c r="CG233" s="55"/>
      <c r="CH233" s="55"/>
      <c r="CI233" s="55"/>
      <c r="CJ233" s="55"/>
      <c r="CK233" s="55"/>
      <c r="CL233" s="55"/>
      <c r="CM233" s="55"/>
      <c r="CN233" s="55"/>
      <c r="CO233" s="55"/>
      <c r="CP233" s="55"/>
      <c r="CQ233" s="55"/>
      <c r="CR233" s="55"/>
      <c r="CS233" s="55"/>
      <c r="CT233" s="55"/>
      <c r="CU233" s="55"/>
      <c r="CV233" s="55"/>
      <c r="CW233" s="55"/>
      <c r="CX233" s="55"/>
      <c r="CY233" s="55"/>
      <c r="CZ233" s="55"/>
      <c r="DA233" s="55"/>
      <c r="DB233" s="55"/>
      <c r="DC233" s="55"/>
      <c r="DD233" s="55"/>
      <c r="DE233" s="55"/>
      <c r="DF233" s="55"/>
      <c r="DG233" s="55"/>
      <c r="DH233" s="55"/>
      <c r="DI233" s="55"/>
      <c r="DJ233" s="55"/>
      <c r="DK233" s="55"/>
      <c r="DL233" s="55"/>
      <c r="DM233" s="55"/>
      <c r="DN233" s="55"/>
      <c r="DO233" s="55"/>
      <c r="DP233" s="55"/>
      <c r="DQ233" s="55"/>
      <c r="DR233" s="55"/>
      <c r="DS233" s="55"/>
      <c r="DT233" s="55"/>
      <c r="DU233" s="55"/>
      <c r="DV233" s="55"/>
      <c r="DW233" s="55"/>
      <c r="DX233" s="55"/>
      <c r="DY233" s="55"/>
      <c r="DZ233" s="55"/>
      <c r="EA233" s="55"/>
      <c r="EB233" s="55"/>
      <c r="EC233" s="55"/>
      <c r="ED233" s="55"/>
      <c r="EE233" s="55"/>
      <c r="EF233" s="55"/>
      <c r="EG233" s="55"/>
      <c r="EH233" s="55"/>
      <c r="EI233" s="55"/>
      <c r="EJ233" s="55"/>
      <c r="EK233" s="55"/>
      <c r="EL233" s="55"/>
      <c r="EM233" s="55"/>
      <c r="EN233" s="55"/>
      <c r="EO233" s="55"/>
      <c r="EP233" s="55"/>
      <c r="EQ233" s="55"/>
      <c r="ER233" s="55"/>
      <c r="ES233" s="55"/>
      <c r="ET233" s="107"/>
      <c r="EU233" s="107"/>
    </row>
    <row r="234" spans="1:151" s="90" customFormat="1" ht="18.75" customHeight="1" thickBot="1">
      <c r="A234" s="308"/>
      <c r="B234" s="92">
        <v>168</v>
      </c>
      <c r="C234" s="91" t="s">
        <v>653</v>
      </c>
      <c r="D234" s="91"/>
      <c r="E234" s="91"/>
      <c r="F234" s="69"/>
      <c r="G234" s="92" t="s">
        <v>18</v>
      </c>
      <c r="H234" s="332">
        <v>6.6</v>
      </c>
      <c r="I234" s="91"/>
      <c r="J234" s="91" t="s">
        <v>2043</v>
      </c>
      <c r="K234" s="289">
        <f>A234*H234</f>
        <v>0</v>
      </c>
      <c r="L234" s="287" t="s">
        <v>1457</v>
      </c>
      <c r="M234" s="287" t="s">
        <v>654</v>
      </c>
      <c r="N234" s="287"/>
      <c r="O234" s="288"/>
      <c r="P234" s="288"/>
      <c r="Q234" s="288"/>
      <c r="R234" s="288"/>
    </row>
    <row r="235" spans="1:151" s="90" customFormat="1" ht="18.75" customHeight="1" thickBot="1">
      <c r="A235" s="308"/>
      <c r="B235" s="92">
        <v>434</v>
      </c>
      <c r="C235" s="91" t="s">
        <v>655</v>
      </c>
      <c r="D235" s="91"/>
      <c r="E235" s="91"/>
      <c r="F235" s="69"/>
      <c r="G235" s="92" t="s">
        <v>18</v>
      </c>
      <c r="H235" s="332">
        <v>6.4</v>
      </c>
      <c r="I235" s="91"/>
      <c r="J235" s="91" t="s">
        <v>2044</v>
      </c>
      <c r="K235" s="289">
        <f>A235*H235</f>
        <v>0</v>
      </c>
      <c r="L235" s="287" t="s">
        <v>2468</v>
      </c>
      <c r="M235" s="287" t="s">
        <v>2469</v>
      </c>
      <c r="N235" s="287"/>
      <c r="O235" s="297"/>
      <c r="P235" s="297"/>
      <c r="Q235" s="297"/>
      <c r="R235" s="292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4"/>
      <c r="CO235" s="54"/>
      <c r="CP235" s="54"/>
      <c r="CQ235" s="54"/>
      <c r="CR235" s="54"/>
      <c r="CS235" s="54"/>
      <c r="CT235" s="54"/>
      <c r="CU235" s="54"/>
      <c r="CV235" s="54"/>
      <c r="CW235" s="54"/>
      <c r="CX235" s="54"/>
      <c r="CY235" s="54"/>
      <c r="CZ235" s="54"/>
      <c r="DA235" s="54"/>
      <c r="DB235" s="54"/>
      <c r="DC235" s="54"/>
      <c r="DD235" s="54"/>
      <c r="DE235" s="54"/>
      <c r="DF235" s="54"/>
      <c r="DG235" s="54"/>
      <c r="DH235" s="54"/>
      <c r="DI235" s="54"/>
      <c r="DJ235" s="54"/>
      <c r="DK235" s="54"/>
      <c r="DL235" s="54"/>
      <c r="DM235" s="54"/>
      <c r="DN235" s="54"/>
      <c r="DO235" s="54"/>
      <c r="DP235" s="54"/>
      <c r="DQ235" s="54"/>
      <c r="DR235" s="54"/>
      <c r="DS235" s="54"/>
      <c r="DT235" s="54"/>
      <c r="DU235" s="54"/>
      <c r="DV235" s="54"/>
      <c r="DW235" s="54"/>
      <c r="DX235" s="54"/>
      <c r="DY235" s="54"/>
      <c r="DZ235" s="54"/>
      <c r="EA235" s="54"/>
      <c r="EB235" s="54"/>
      <c r="EC235" s="54"/>
      <c r="ED235" s="54"/>
      <c r="EE235" s="54"/>
      <c r="EF235" s="54"/>
      <c r="EG235" s="54"/>
      <c r="EH235" s="54"/>
      <c r="EI235" s="54"/>
      <c r="EJ235" s="54"/>
      <c r="EK235" s="54"/>
      <c r="EL235" s="54"/>
      <c r="EM235" s="54"/>
      <c r="EN235" s="54"/>
      <c r="EO235" s="54"/>
      <c r="EP235" s="54"/>
      <c r="EQ235" s="55"/>
      <c r="ER235" s="55"/>
      <c r="ES235" s="55"/>
      <c r="ET235" s="107"/>
      <c r="EU235" s="107"/>
    </row>
    <row r="236" spans="1:151" s="90" customFormat="1" ht="18.75" customHeight="1" thickBot="1">
      <c r="A236" s="308"/>
      <c r="B236" s="92">
        <v>660</v>
      </c>
      <c r="C236" s="91" t="s">
        <v>655</v>
      </c>
      <c r="D236" s="91"/>
      <c r="E236" s="91"/>
      <c r="F236" s="69"/>
      <c r="G236" s="92" t="s">
        <v>15</v>
      </c>
      <c r="H236" s="332">
        <v>8.4</v>
      </c>
      <c r="I236" s="91"/>
      <c r="J236" s="91" t="s">
        <v>2043</v>
      </c>
      <c r="K236" s="289">
        <f>A236*H236</f>
        <v>0</v>
      </c>
      <c r="L236" s="287" t="s">
        <v>1458</v>
      </c>
      <c r="M236" s="287" t="s">
        <v>224</v>
      </c>
      <c r="N236" s="287"/>
      <c r="O236" s="288"/>
      <c r="P236" s="288"/>
      <c r="Q236" s="288"/>
      <c r="R236" s="288"/>
    </row>
    <row r="237" spans="1:151" s="90" customFormat="1" ht="18.75" customHeight="1" thickBot="1">
      <c r="A237" s="308"/>
      <c r="B237" s="92">
        <v>533</v>
      </c>
      <c r="C237" s="91" t="s">
        <v>2470</v>
      </c>
      <c r="D237" s="91"/>
      <c r="E237" s="91"/>
      <c r="F237" s="69"/>
      <c r="G237" s="92" t="s">
        <v>18</v>
      </c>
      <c r="H237" s="332">
        <v>6.4</v>
      </c>
      <c r="I237" s="91"/>
      <c r="J237" s="91" t="s">
        <v>2043</v>
      </c>
      <c r="K237" s="289">
        <f>A237*H237</f>
        <v>0</v>
      </c>
      <c r="L237" s="287" t="s">
        <v>2471</v>
      </c>
      <c r="M237" s="287" t="s">
        <v>2472</v>
      </c>
      <c r="N237" s="287"/>
      <c r="O237" s="292"/>
      <c r="P237" s="292"/>
      <c r="Q237" s="292"/>
      <c r="R237" s="292"/>
      <c r="S237" s="133"/>
      <c r="T237" s="133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4"/>
      <c r="CO237" s="54"/>
      <c r="CP237" s="54"/>
      <c r="CQ237" s="54"/>
      <c r="CR237" s="54"/>
      <c r="CS237" s="54"/>
      <c r="CT237" s="54"/>
      <c r="CU237" s="54"/>
      <c r="CV237" s="54"/>
      <c r="CW237" s="54"/>
      <c r="CX237" s="54"/>
      <c r="CY237" s="54"/>
      <c r="CZ237" s="54"/>
      <c r="DA237" s="54"/>
      <c r="DB237" s="54"/>
      <c r="DC237" s="54"/>
      <c r="DD237" s="54"/>
      <c r="DE237" s="54"/>
      <c r="DF237" s="54"/>
      <c r="DG237" s="54"/>
      <c r="DH237" s="54"/>
      <c r="DI237" s="54"/>
      <c r="DJ237" s="54"/>
      <c r="DK237" s="54"/>
      <c r="DL237" s="54"/>
      <c r="DM237" s="54"/>
      <c r="DN237" s="54"/>
      <c r="DO237" s="54"/>
      <c r="DP237" s="54"/>
      <c r="DQ237" s="54"/>
      <c r="DR237" s="54"/>
      <c r="DS237" s="54"/>
      <c r="DT237" s="54"/>
      <c r="DU237" s="54"/>
      <c r="DV237" s="54"/>
      <c r="DW237" s="54"/>
      <c r="DX237" s="54"/>
      <c r="DY237" s="54"/>
      <c r="DZ237" s="54"/>
      <c r="EA237" s="54"/>
      <c r="EB237" s="54"/>
      <c r="EC237" s="54"/>
      <c r="ED237" s="54"/>
      <c r="EE237" s="54"/>
      <c r="EF237" s="54"/>
      <c r="EG237" s="54"/>
      <c r="EH237" s="54"/>
      <c r="EI237" s="54"/>
      <c r="EJ237" s="54"/>
      <c r="EK237" s="54"/>
      <c r="EL237" s="54"/>
      <c r="EM237" s="54"/>
      <c r="EN237" s="54"/>
      <c r="EO237" s="54"/>
      <c r="EP237" s="54"/>
      <c r="EQ237" s="54"/>
      <c r="ER237" s="54"/>
      <c r="ES237" s="54"/>
      <c r="ET237" s="106"/>
      <c r="EU237" s="106"/>
    </row>
    <row r="238" spans="1:151" s="90" customFormat="1" ht="18.75" customHeight="1" thickBot="1">
      <c r="A238" s="308"/>
      <c r="B238" s="92">
        <v>484</v>
      </c>
      <c r="C238" s="91" t="s">
        <v>656</v>
      </c>
      <c r="D238" s="91"/>
      <c r="E238" s="91"/>
      <c r="F238" s="69"/>
      <c r="G238" s="92" t="s">
        <v>15</v>
      </c>
      <c r="H238" s="332">
        <v>8.4</v>
      </c>
      <c r="I238" s="91"/>
      <c r="J238" s="91" t="s">
        <v>2043</v>
      </c>
      <c r="K238" s="289">
        <f>A238*H238</f>
        <v>0</v>
      </c>
      <c r="L238" s="287" t="s">
        <v>1459</v>
      </c>
      <c r="M238" s="287" t="s">
        <v>226</v>
      </c>
      <c r="N238" s="287"/>
      <c r="O238" s="288"/>
      <c r="P238" s="288"/>
      <c r="Q238" s="288"/>
      <c r="R238" s="288"/>
    </row>
    <row r="239" spans="1:151" s="90" customFormat="1" ht="18.75" customHeight="1" thickBot="1">
      <c r="A239" s="308"/>
      <c r="B239" s="92">
        <v>146</v>
      </c>
      <c r="C239" s="91" t="s">
        <v>2473</v>
      </c>
      <c r="D239" s="91"/>
      <c r="E239" s="91"/>
      <c r="F239" s="69"/>
      <c r="G239" s="92" t="s">
        <v>18</v>
      </c>
      <c r="H239" s="332">
        <v>6.4</v>
      </c>
      <c r="I239" s="91"/>
      <c r="J239" s="91" t="s">
        <v>2043</v>
      </c>
      <c r="K239" s="289">
        <f>A239*H239</f>
        <v>0</v>
      </c>
      <c r="L239" s="287" t="s">
        <v>2474</v>
      </c>
      <c r="M239" s="287" t="s">
        <v>2475</v>
      </c>
      <c r="N239" s="287"/>
      <c r="O239" s="288"/>
      <c r="P239" s="288"/>
      <c r="Q239" s="288"/>
      <c r="R239" s="288"/>
    </row>
    <row r="240" spans="1:151" s="90" customFormat="1" ht="18.75" customHeight="1" thickBot="1">
      <c r="A240" s="308"/>
      <c r="B240" s="92">
        <v>364</v>
      </c>
      <c r="C240" s="91" t="s">
        <v>663</v>
      </c>
      <c r="D240" s="91"/>
      <c r="E240" s="91"/>
      <c r="F240" s="69"/>
      <c r="G240" s="92" t="s">
        <v>15</v>
      </c>
      <c r="H240" s="332">
        <v>8.6</v>
      </c>
      <c r="I240" s="91"/>
      <c r="J240" s="91" t="s">
        <v>2043</v>
      </c>
      <c r="K240" s="289">
        <f>A240*H240</f>
        <v>0</v>
      </c>
      <c r="L240" s="287" t="s">
        <v>1460</v>
      </c>
      <c r="M240" s="287" t="s">
        <v>664</v>
      </c>
      <c r="N240" s="287"/>
      <c r="O240" s="292"/>
      <c r="P240" s="292"/>
      <c r="Q240" s="292"/>
      <c r="R240" s="292"/>
      <c r="S240" s="133"/>
      <c r="T240" s="133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4"/>
      <c r="CO240" s="54"/>
      <c r="CP240" s="54"/>
      <c r="CQ240" s="54"/>
      <c r="CR240" s="54"/>
      <c r="CS240" s="54"/>
      <c r="CT240" s="54"/>
      <c r="CU240" s="54"/>
      <c r="CV240" s="54"/>
      <c r="CW240" s="54"/>
      <c r="CX240" s="54"/>
      <c r="CY240" s="54"/>
      <c r="CZ240" s="54"/>
      <c r="DA240" s="54"/>
      <c r="DB240" s="54"/>
      <c r="DC240" s="54"/>
      <c r="DD240" s="54"/>
      <c r="DE240" s="54"/>
      <c r="DF240" s="54"/>
      <c r="DG240" s="54"/>
      <c r="DH240" s="54"/>
      <c r="DI240" s="54"/>
      <c r="DJ240" s="54"/>
      <c r="DK240" s="54"/>
      <c r="DL240" s="54"/>
      <c r="DM240" s="54"/>
      <c r="DN240" s="54"/>
      <c r="DO240" s="54"/>
      <c r="DP240" s="54"/>
      <c r="DQ240" s="54"/>
      <c r="DR240" s="54"/>
      <c r="DS240" s="54"/>
      <c r="DT240" s="54"/>
      <c r="DU240" s="54"/>
      <c r="DV240" s="54"/>
      <c r="DW240" s="54"/>
      <c r="DX240" s="54"/>
      <c r="DY240" s="54"/>
      <c r="DZ240" s="54"/>
      <c r="EA240" s="54"/>
      <c r="EB240" s="54"/>
      <c r="EC240" s="54"/>
      <c r="ED240" s="54"/>
      <c r="EE240" s="54"/>
      <c r="EF240" s="54"/>
      <c r="EG240" s="54"/>
      <c r="EH240" s="54"/>
      <c r="EI240" s="54"/>
      <c r="EJ240" s="54"/>
      <c r="EK240" s="54"/>
      <c r="EL240" s="54"/>
      <c r="EM240" s="54"/>
      <c r="EN240" s="54"/>
      <c r="EO240" s="54"/>
      <c r="EP240" s="54"/>
      <c r="EQ240" s="54"/>
      <c r="ER240" s="54"/>
      <c r="ES240" s="54"/>
      <c r="ET240" s="106"/>
      <c r="EU240" s="106"/>
    </row>
    <row r="241" spans="1:151" s="90" customFormat="1" ht="18.75" customHeight="1" thickBot="1">
      <c r="A241" s="308"/>
      <c r="B241" s="92">
        <v>231</v>
      </c>
      <c r="C241" s="91" t="s">
        <v>657</v>
      </c>
      <c r="D241" s="91"/>
      <c r="E241" s="91"/>
      <c r="F241" s="69"/>
      <c r="G241" s="92" t="s">
        <v>15</v>
      </c>
      <c r="H241" s="332">
        <v>8.4</v>
      </c>
      <c r="I241" s="91"/>
      <c r="J241" s="91" t="s">
        <v>2043</v>
      </c>
      <c r="K241" s="289">
        <f>A241*H241</f>
        <v>0</v>
      </c>
      <c r="L241" s="287" t="s">
        <v>1461</v>
      </c>
      <c r="M241" s="287" t="s">
        <v>658</v>
      </c>
      <c r="N241" s="287"/>
      <c r="O241" s="292"/>
      <c r="P241" s="292"/>
      <c r="Q241" s="292"/>
      <c r="R241" s="292"/>
      <c r="S241" s="133"/>
      <c r="T241" s="133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/>
      <c r="BB241" s="55"/>
      <c r="BC241" s="55"/>
      <c r="BD241" s="55"/>
      <c r="BE241" s="55"/>
      <c r="BF241" s="55"/>
      <c r="BG241" s="55"/>
      <c r="BH241" s="55"/>
      <c r="BI241" s="55"/>
      <c r="BJ241" s="55"/>
      <c r="BK241" s="55"/>
      <c r="BL241" s="55"/>
      <c r="BM241" s="55"/>
      <c r="BN241" s="55"/>
      <c r="BO241" s="55"/>
      <c r="BP241" s="55"/>
      <c r="BQ241" s="55"/>
      <c r="BR241" s="55"/>
      <c r="BS241" s="55"/>
      <c r="BT241" s="55"/>
      <c r="BU241" s="55"/>
      <c r="BV241" s="55"/>
      <c r="BW241" s="55"/>
      <c r="BX241" s="55"/>
      <c r="BY241" s="55"/>
      <c r="BZ241" s="55"/>
      <c r="CA241" s="55"/>
      <c r="CB241" s="55"/>
      <c r="CC241" s="55"/>
      <c r="CD241" s="55"/>
      <c r="CE241" s="55"/>
      <c r="CF241" s="55"/>
      <c r="CG241" s="55"/>
      <c r="CH241" s="55"/>
      <c r="CI241" s="55"/>
      <c r="CJ241" s="55"/>
      <c r="CK241" s="55"/>
      <c r="CL241" s="55"/>
      <c r="CM241" s="55"/>
      <c r="CN241" s="55"/>
      <c r="CO241" s="55"/>
      <c r="CP241" s="55"/>
      <c r="CQ241" s="55"/>
      <c r="CR241" s="55"/>
      <c r="CS241" s="55"/>
      <c r="CT241" s="55"/>
      <c r="CU241" s="55"/>
      <c r="CV241" s="55"/>
      <c r="CW241" s="55"/>
      <c r="CX241" s="55"/>
      <c r="CY241" s="55"/>
      <c r="CZ241" s="55"/>
      <c r="DA241" s="55"/>
      <c r="DB241" s="55"/>
      <c r="DC241" s="55"/>
      <c r="DD241" s="55"/>
      <c r="DE241" s="55"/>
      <c r="DF241" s="55"/>
      <c r="DG241" s="55"/>
      <c r="DH241" s="55"/>
      <c r="DI241" s="55"/>
      <c r="DJ241" s="55"/>
      <c r="DK241" s="55"/>
      <c r="DL241" s="55"/>
      <c r="DM241" s="55"/>
      <c r="DN241" s="55"/>
      <c r="DO241" s="55"/>
      <c r="DP241" s="55"/>
      <c r="DQ241" s="55"/>
      <c r="DR241" s="55"/>
      <c r="DS241" s="55"/>
      <c r="DT241" s="55"/>
      <c r="DU241" s="55"/>
      <c r="DV241" s="55"/>
      <c r="DW241" s="55"/>
      <c r="DX241" s="55"/>
      <c r="DY241" s="55"/>
      <c r="DZ241" s="55"/>
      <c r="EA241" s="55"/>
      <c r="EB241" s="55"/>
      <c r="EC241" s="55"/>
      <c r="ED241" s="55"/>
      <c r="EE241" s="55"/>
      <c r="EF241" s="55"/>
      <c r="EG241" s="55"/>
      <c r="EH241" s="55"/>
      <c r="EI241" s="55"/>
      <c r="EJ241" s="55"/>
      <c r="EK241" s="55"/>
      <c r="EL241" s="55"/>
      <c r="EM241" s="55"/>
      <c r="EN241" s="55"/>
      <c r="EO241" s="55"/>
      <c r="EP241" s="55"/>
      <c r="EQ241" s="55"/>
      <c r="ER241" s="55"/>
      <c r="ES241" s="55"/>
      <c r="ET241" s="107"/>
      <c r="EU241" s="107"/>
    </row>
    <row r="242" spans="1:151" s="90" customFormat="1" ht="18.75" customHeight="1" thickBot="1">
      <c r="A242" s="308"/>
      <c r="B242" s="92">
        <v>307</v>
      </c>
      <c r="C242" s="91" t="s">
        <v>659</v>
      </c>
      <c r="D242" s="91"/>
      <c r="E242" s="91"/>
      <c r="F242" s="69"/>
      <c r="G242" s="92" t="s">
        <v>15</v>
      </c>
      <c r="H242" s="332">
        <v>8.1</v>
      </c>
      <c r="I242" s="91"/>
      <c r="J242" s="91" t="s">
        <v>2056</v>
      </c>
      <c r="K242" s="289">
        <f>A242*H242</f>
        <v>0</v>
      </c>
      <c r="L242" s="287" t="s">
        <v>1462</v>
      </c>
      <c r="M242" s="287" t="s">
        <v>660</v>
      </c>
      <c r="N242" s="287"/>
      <c r="O242" s="292"/>
      <c r="P242" s="292"/>
      <c r="Q242" s="292"/>
      <c r="R242" s="292"/>
      <c r="S242" s="133"/>
      <c r="T242" s="133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4"/>
      <c r="CO242" s="54"/>
      <c r="CP242" s="54"/>
      <c r="CQ242" s="54"/>
      <c r="CR242" s="54"/>
      <c r="CS242" s="54"/>
      <c r="CT242" s="54"/>
      <c r="CU242" s="54"/>
      <c r="CV242" s="54"/>
      <c r="CW242" s="54"/>
      <c r="CX242" s="54"/>
      <c r="CY242" s="54"/>
      <c r="CZ242" s="54"/>
      <c r="DA242" s="54"/>
      <c r="DB242" s="54"/>
      <c r="DC242" s="54"/>
      <c r="DD242" s="54"/>
      <c r="DE242" s="54"/>
      <c r="DF242" s="54"/>
      <c r="DG242" s="54"/>
      <c r="DH242" s="54"/>
      <c r="DI242" s="54"/>
      <c r="DJ242" s="54"/>
      <c r="DK242" s="54"/>
      <c r="DL242" s="54"/>
      <c r="DM242" s="54"/>
      <c r="DN242" s="54"/>
      <c r="DO242" s="54"/>
      <c r="DP242" s="54"/>
      <c r="DQ242" s="54"/>
      <c r="DR242" s="54"/>
      <c r="DS242" s="54"/>
      <c r="DT242" s="54"/>
      <c r="DU242" s="54"/>
      <c r="DV242" s="54"/>
      <c r="DW242" s="54"/>
      <c r="DX242" s="54"/>
      <c r="DY242" s="54"/>
      <c r="DZ242" s="54"/>
      <c r="EA242" s="54"/>
      <c r="EB242" s="54"/>
      <c r="EC242" s="54"/>
      <c r="ED242" s="54"/>
      <c r="EE242" s="54"/>
      <c r="EF242" s="54"/>
      <c r="EG242" s="54"/>
      <c r="EH242" s="54"/>
      <c r="EI242" s="54"/>
      <c r="EJ242" s="54"/>
      <c r="EK242" s="54"/>
      <c r="EL242" s="54"/>
      <c r="EM242" s="54"/>
      <c r="EN242" s="54"/>
      <c r="EO242" s="54"/>
      <c r="EP242" s="54"/>
      <c r="EQ242" s="54"/>
      <c r="ER242" s="54"/>
      <c r="ES242" s="54"/>
      <c r="ET242" s="91"/>
      <c r="EU242" s="91"/>
    </row>
    <row r="243" spans="1:151" s="90" customFormat="1" ht="18.75" customHeight="1" thickBot="1">
      <c r="A243" s="308"/>
      <c r="B243" s="92">
        <v>237</v>
      </c>
      <c r="C243" s="91" t="s">
        <v>662</v>
      </c>
      <c r="D243" s="91"/>
      <c r="E243" s="91"/>
      <c r="F243" s="69"/>
      <c r="G243" s="92" t="s">
        <v>15</v>
      </c>
      <c r="H243" s="332">
        <v>8.1</v>
      </c>
      <c r="I243" s="91"/>
      <c r="J243" s="91" t="s">
        <v>2056</v>
      </c>
      <c r="K243" s="289">
        <f>A243*H243</f>
        <v>0</v>
      </c>
      <c r="L243" s="287" t="s">
        <v>1463</v>
      </c>
      <c r="M243" s="287" t="s">
        <v>99</v>
      </c>
      <c r="N243" s="287"/>
      <c r="O243" s="288"/>
      <c r="P243" s="288"/>
      <c r="Q243" s="288"/>
      <c r="R243" s="288"/>
    </row>
    <row r="244" spans="1:151" s="90" customFormat="1" ht="18.75" customHeight="1" thickBot="1">
      <c r="A244" s="308"/>
      <c r="B244" s="92">
        <v>505</v>
      </c>
      <c r="C244" s="91" t="s">
        <v>646</v>
      </c>
      <c r="D244" s="91"/>
      <c r="E244" s="91"/>
      <c r="F244" s="69"/>
      <c r="G244" s="92" t="s">
        <v>18</v>
      </c>
      <c r="H244" s="332">
        <v>6.2</v>
      </c>
      <c r="I244" s="91"/>
      <c r="J244" s="91" t="s">
        <v>2056</v>
      </c>
      <c r="K244" s="289">
        <f>A244*H244</f>
        <v>0</v>
      </c>
      <c r="L244" s="287" t="s">
        <v>2171</v>
      </c>
      <c r="M244" s="287" t="s">
        <v>2172</v>
      </c>
      <c r="N244" s="287"/>
      <c r="O244" s="292"/>
      <c r="P244" s="292"/>
      <c r="Q244" s="292"/>
      <c r="R244" s="292"/>
      <c r="S244" s="133"/>
      <c r="T244" s="133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4"/>
      <c r="CO244" s="54"/>
      <c r="CP244" s="54"/>
      <c r="CQ244" s="54"/>
      <c r="CR244" s="54"/>
      <c r="CS244" s="54"/>
      <c r="CT244" s="54"/>
      <c r="CU244" s="54"/>
      <c r="CV244" s="54"/>
      <c r="CW244" s="54"/>
      <c r="CX244" s="54"/>
      <c r="CY244" s="54"/>
      <c r="CZ244" s="54"/>
      <c r="DA244" s="54"/>
      <c r="DB244" s="54"/>
      <c r="DC244" s="54"/>
      <c r="DD244" s="54"/>
      <c r="DE244" s="54"/>
      <c r="DF244" s="54"/>
      <c r="DG244" s="54"/>
      <c r="DH244" s="54"/>
      <c r="DI244" s="54"/>
      <c r="DJ244" s="54"/>
      <c r="DK244" s="54"/>
      <c r="DL244" s="54"/>
      <c r="DM244" s="54"/>
      <c r="DN244" s="54"/>
      <c r="DO244" s="54"/>
      <c r="DP244" s="54"/>
      <c r="DQ244" s="54"/>
      <c r="DR244" s="54"/>
      <c r="DS244" s="54"/>
      <c r="DT244" s="54"/>
      <c r="DU244" s="54"/>
      <c r="DV244" s="54"/>
      <c r="DW244" s="54"/>
      <c r="DX244" s="54"/>
      <c r="DY244" s="54"/>
      <c r="DZ244" s="54"/>
      <c r="EA244" s="54"/>
      <c r="EB244" s="54"/>
      <c r="EC244" s="54"/>
      <c r="ED244" s="54"/>
      <c r="EE244" s="54"/>
      <c r="EF244" s="54"/>
      <c r="EG244" s="54"/>
      <c r="EH244" s="54"/>
      <c r="EI244" s="54"/>
      <c r="EJ244" s="54"/>
      <c r="EK244" s="54"/>
      <c r="EL244" s="54"/>
      <c r="EM244" s="54"/>
      <c r="EN244" s="54"/>
      <c r="EO244" s="54"/>
      <c r="EP244" s="54"/>
      <c r="EQ244" s="54"/>
      <c r="ER244" s="54"/>
      <c r="ES244" s="54"/>
      <c r="ET244" s="91"/>
      <c r="EU244" s="91"/>
    </row>
    <row r="245" spans="1:151" s="90" customFormat="1" ht="18.75" customHeight="1" thickBot="1">
      <c r="A245" s="308"/>
      <c r="B245" s="92">
        <v>783</v>
      </c>
      <c r="C245" s="91" t="s">
        <v>646</v>
      </c>
      <c r="D245" s="91"/>
      <c r="E245" s="91"/>
      <c r="F245" s="69"/>
      <c r="G245" s="92" t="s">
        <v>15</v>
      </c>
      <c r="H245" s="332">
        <v>8.1</v>
      </c>
      <c r="I245" s="91"/>
      <c r="J245" s="91" t="s">
        <v>2043</v>
      </c>
      <c r="K245" s="289">
        <f>A245*H245</f>
        <v>0</v>
      </c>
      <c r="L245" s="287" t="s">
        <v>1464</v>
      </c>
      <c r="M245" s="287" t="s">
        <v>96</v>
      </c>
      <c r="N245" s="287"/>
      <c r="O245" s="288"/>
      <c r="P245" s="288"/>
      <c r="Q245" s="288"/>
      <c r="R245" s="288"/>
    </row>
    <row r="246" spans="1:151" s="90" customFormat="1" ht="18.75" customHeight="1" thickBot="1">
      <c r="A246" s="308"/>
      <c r="B246" s="92">
        <v>202</v>
      </c>
      <c r="C246" s="91" t="s">
        <v>647</v>
      </c>
      <c r="D246" s="91"/>
      <c r="E246" s="91"/>
      <c r="F246" s="69"/>
      <c r="G246" s="92" t="s">
        <v>15</v>
      </c>
      <c r="H246" s="332">
        <v>8.1</v>
      </c>
      <c r="I246" s="91"/>
      <c r="J246" s="91" t="s">
        <v>2043</v>
      </c>
      <c r="K246" s="289">
        <f>A246*H246</f>
        <v>0</v>
      </c>
      <c r="L246" s="287" t="s">
        <v>1465</v>
      </c>
      <c r="M246" s="287" t="s">
        <v>648</v>
      </c>
      <c r="N246" s="287"/>
      <c r="O246" s="295"/>
      <c r="P246" s="295"/>
      <c r="Q246" s="295"/>
      <c r="R246" s="29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6"/>
      <c r="BP246" s="106"/>
      <c r="BQ246" s="106"/>
      <c r="BR246" s="106"/>
      <c r="BS246" s="106"/>
      <c r="BT246" s="106"/>
      <c r="BU246" s="106"/>
      <c r="BV246" s="106"/>
      <c r="BW246" s="106"/>
      <c r="BX246" s="106"/>
      <c r="BY246" s="106"/>
      <c r="BZ246" s="106"/>
      <c r="CA246" s="106"/>
      <c r="CB246" s="106"/>
      <c r="CC246" s="106"/>
      <c r="CD246" s="106"/>
      <c r="CE246" s="106"/>
      <c r="CF246" s="106"/>
      <c r="CG246" s="106"/>
      <c r="CH246" s="106"/>
      <c r="CI246" s="106"/>
      <c r="CJ246" s="106"/>
      <c r="CK246" s="106"/>
      <c r="CL246" s="106"/>
      <c r="CM246" s="106"/>
      <c r="CN246" s="106"/>
      <c r="CO246" s="106"/>
      <c r="CP246" s="106"/>
      <c r="CQ246" s="106"/>
      <c r="CR246" s="106"/>
      <c r="CS246" s="106"/>
      <c r="CT246" s="106"/>
      <c r="CU246" s="106"/>
      <c r="CV246" s="106"/>
      <c r="CW246" s="106"/>
      <c r="CX246" s="106"/>
      <c r="CY246" s="106"/>
      <c r="CZ246" s="106"/>
      <c r="DA246" s="106"/>
      <c r="DB246" s="106"/>
      <c r="DC246" s="106"/>
      <c r="DD246" s="106"/>
      <c r="DE246" s="106"/>
      <c r="DF246" s="106"/>
      <c r="DG246" s="106"/>
      <c r="DH246" s="106"/>
      <c r="DI246" s="106"/>
      <c r="DJ246" s="106"/>
      <c r="DK246" s="106"/>
      <c r="DL246" s="106"/>
      <c r="DM246" s="106"/>
      <c r="DN246" s="106"/>
      <c r="DO246" s="106"/>
      <c r="DP246" s="106"/>
      <c r="DQ246" s="106"/>
      <c r="DR246" s="106"/>
      <c r="DS246" s="106"/>
      <c r="DT246" s="106"/>
      <c r="DU246" s="106"/>
      <c r="DV246" s="106"/>
      <c r="DW246" s="106"/>
      <c r="DX246" s="106"/>
      <c r="DY246" s="106"/>
      <c r="DZ246" s="106"/>
      <c r="EA246" s="106"/>
      <c r="EB246" s="106"/>
      <c r="EC246" s="106"/>
      <c r="ED246" s="106"/>
      <c r="EE246" s="106"/>
      <c r="EF246" s="106"/>
      <c r="EG246" s="106"/>
      <c r="EH246" s="106"/>
      <c r="EI246" s="106"/>
      <c r="EJ246" s="106"/>
      <c r="EK246" s="106"/>
      <c r="EL246" s="106"/>
      <c r="EM246" s="106"/>
      <c r="EN246" s="106"/>
      <c r="EO246" s="106"/>
      <c r="EP246" s="106"/>
      <c r="EQ246" s="106"/>
      <c r="ER246" s="106"/>
      <c r="ES246" s="106"/>
      <c r="ET246" s="106"/>
      <c r="EU246" s="106"/>
    </row>
    <row r="247" spans="1:151" s="90" customFormat="1" ht="18.75" customHeight="1" thickBot="1">
      <c r="A247" s="308"/>
      <c r="B247" s="92">
        <v>137</v>
      </c>
      <c r="C247" s="91" t="s">
        <v>649</v>
      </c>
      <c r="D247" s="91"/>
      <c r="E247" s="91"/>
      <c r="F247" s="69"/>
      <c r="G247" s="92" t="s">
        <v>18</v>
      </c>
      <c r="H247" s="332">
        <v>6.1</v>
      </c>
      <c r="I247" s="91"/>
      <c r="J247" s="91" t="s">
        <v>2043</v>
      </c>
      <c r="K247" s="289">
        <f>A247*H247</f>
        <v>0</v>
      </c>
      <c r="L247" s="287" t="s">
        <v>1466</v>
      </c>
      <c r="M247" s="287" t="s">
        <v>223</v>
      </c>
      <c r="N247" s="287"/>
      <c r="O247" s="288"/>
      <c r="P247" s="288"/>
      <c r="Q247" s="288"/>
      <c r="R247" s="288"/>
    </row>
    <row r="248" spans="1:151" s="90" customFormat="1" ht="18.75" customHeight="1" thickBot="1">
      <c r="A248" s="308"/>
      <c r="B248" s="92">
        <v>73</v>
      </c>
      <c r="C248" s="91" t="s">
        <v>649</v>
      </c>
      <c r="D248" s="91"/>
      <c r="E248" s="91"/>
      <c r="F248" s="69"/>
      <c r="G248" s="92" t="s">
        <v>15</v>
      </c>
      <c r="H248" s="332">
        <v>8.1</v>
      </c>
      <c r="I248" s="91"/>
      <c r="J248" s="91" t="s">
        <v>2043</v>
      </c>
      <c r="K248" s="289">
        <f>A248*H248</f>
        <v>0</v>
      </c>
      <c r="L248" s="287" t="s">
        <v>1467</v>
      </c>
      <c r="M248" s="287" t="s">
        <v>97</v>
      </c>
      <c r="N248" s="287"/>
      <c r="O248" s="288"/>
      <c r="P248" s="288"/>
      <c r="Q248" s="288"/>
      <c r="R248" s="288"/>
    </row>
    <row r="249" spans="1:151" s="90" customFormat="1" ht="18.75" customHeight="1" thickBot="1">
      <c r="A249" s="308"/>
      <c r="B249" s="92">
        <v>297</v>
      </c>
      <c r="C249" s="164" t="s">
        <v>650</v>
      </c>
      <c r="D249" s="91"/>
      <c r="E249" s="91"/>
      <c r="F249" s="69"/>
      <c r="G249" s="92" t="s">
        <v>15</v>
      </c>
      <c r="H249" s="332">
        <v>8.1</v>
      </c>
      <c r="I249" s="91"/>
      <c r="J249" s="91" t="s">
        <v>2043</v>
      </c>
      <c r="K249" s="289">
        <f>A249*H249</f>
        <v>0</v>
      </c>
      <c r="L249" s="287" t="s">
        <v>1468</v>
      </c>
      <c r="M249" s="287" t="s">
        <v>651</v>
      </c>
      <c r="N249" s="287"/>
      <c r="O249" s="292"/>
      <c r="P249" s="292"/>
      <c r="Q249" s="292"/>
      <c r="R249" s="292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4"/>
      <c r="CO249" s="54"/>
      <c r="CP249" s="54"/>
      <c r="CQ249" s="54"/>
      <c r="CR249" s="54"/>
      <c r="CS249" s="54"/>
      <c r="CT249" s="54"/>
      <c r="CU249" s="54"/>
      <c r="CV249" s="54"/>
      <c r="CW249" s="54"/>
      <c r="CX249" s="54"/>
      <c r="CY249" s="54"/>
      <c r="CZ249" s="54"/>
      <c r="DA249" s="54"/>
      <c r="DB249" s="54"/>
      <c r="DC249" s="54"/>
      <c r="DD249" s="54"/>
      <c r="DE249" s="54"/>
      <c r="DF249" s="54"/>
      <c r="DG249" s="54"/>
      <c r="DH249" s="54"/>
      <c r="DI249" s="54"/>
      <c r="DJ249" s="54"/>
      <c r="DK249" s="54"/>
      <c r="DL249" s="54"/>
      <c r="DM249" s="54"/>
      <c r="DN249" s="54"/>
      <c r="DO249" s="54"/>
      <c r="DP249" s="54"/>
      <c r="DQ249" s="54"/>
      <c r="DR249" s="54"/>
      <c r="DS249" s="54"/>
      <c r="DT249" s="54"/>
      <c r="DU249" s="54"/>
      <c r="DV249" s="54"/>
      <c r="DW249" s="54"/>
      <c r="DX249" s="54"/>
      <c r="DY249" s="54"/>
      <c r="DZ249" s="54"/>
      <c r="EA249" s="54"/>
      <c r="EB249" s="54"/>
      <c r="EC249" s="54"/>
      <c r="ED249" s="54"/>
      <c r="EE249" s="54"/>
      <c r="EF249" s="54"/>
      <c r="EG249" s="54"/>
      <c r="EH249" s="54"/>
      <c r="EI249" s="54"/>
      <c r="EJ249" s="54"/>
      <c r="EK249" s="54"/>
      <c r="EL249" s="54"/>
      <c r="EM249" s="54"/>
      <c r="EN249" s="54"/>
      <c r="EO249" s="54"/>
      <c r="EP249" s="54"/>
      <c r="EQ249" s="54"/>
      <c r="ER249" s="54"/>
      <c r="ES249" s="54"/>
      <c r="ET249" s="54"/>
      <c r="EU249" s="54"/>
    </row>
    <row r="250" spans="1:151" s="90" customFormat="1" ht="18.75" customHeight="1" thickBot="1">
      <c r="A250" s="308"/>
      <c r="B250" s="92">
        <v>444</v>
      </c>
      <c r="C250" s="91" t="s">
        <v>661</v>
      </c>
      <c r="D250" s="91"/>
      <c r="E250" s="91"/>
      <c r="F250" s="69"/>
      <c r="G250" s="92" t="s">
        <v>15</v>
      </c>
      <c r="H250" s="332">
        <v>8.1</v>
      </c>
      <c r="I250" s="91"/>
      <c r="J250" s="91" t="s">
        <v>2056</v>
      </c>
      <c r="K250" s="289">
        <f>A250*H250</f>
        <v>0</v>
      </c>
      <c r="L250" s="287" t="s">
        <v>1469</v>
      </c>
      <c r="M250" s="287" t="s">
        <v>98</v>
      </c>
      <c r="N250" s="287"/>
      <c r="O250" s="288"/>
      <c r="P250" s="288"/>
      <c r="Q250" s="288"/>
      <c r="R250" s="288"/>
    </row>
    <row r="251" spans="1:151" s="90" customFormat="1" ht="18.75" customHeight="1" thickBot="1">
      <c r="A251" s="308"/>
      <c r="B251" s="92">
        <v>151</v>
      </c>
      <c r="C251" s="91" t="s">
        <v>678</v>
      </c>
      <c r="D251" s="91"/>
      <c r="E251" s="91"/>
      <c r="F251" s="69" t="s">
        <v>50</v>
      </c>
      <c r="G251" s="92" t="s">
        <v>15</v>
      </c>
      <c r="H251" s="332">
        <v>10.5</v>
      </c>
      <c r="I251" s="91"/>
      <c r="J251" s="91" t="s">
        <v>2037</v>
      </c>
      <c r="K251" s="289">
        <f>A251*H251</f>
        <v>0</v>
      </c>
      <c r="L251" s="287" t="s">
        <v>1470</v>
      </c>
      <c r="M251" s="287" t="s">
        <v>679</v>
      </c>
      <c r="N251" s="287"/>
      <c r="O251" s="295"/>
      <c r="P251" s="295"/>
      <c r="Q251" s="292"/>
      <c r="R251" s="292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4"/>
      <c r="CO251" s="54"/>
      <c r="CP251" s="54"/>
      <c r="CQ251" s="54"/>
      <c r="CR251" s="54"/>
      <c r="CS251" s="54"/>
      <c r="CT251" s="54"/>
      <c r="CU251" s="54"/>
      <c r="CV251" s="54"/>
      <c r="CW251" s="54"/>
      <c r="CX251" s="54"/>
      <c r="CY251" s="54"/>
      <c r="CZ251" s="54"/>
      <c r="DA251" s="54"/>
      <c r="DB251" s="54"/>
      <c r="DC251" s="54"/>
      <c r="DD251" s="54"/>
      <c r="DE251" s="54"/>
      <c r="DF251" s="54"/>
      <c r="DG251" s="54"/>
      <c r="DH251" s="54"/>
      <c r="DI251" s="54"/>
      <c r="DJ251" s="54"/>
      <c r="DK251" s="54"/>
      <c r="DL251" s="54"/>
      <c r="DM251" s="54"/>
      <c r="DN251" s="54"/>
      <c r="DO251" s="54"/>
      <c r="DP251" s="54"/>
      <c r="DQ251" s="54"/>
      <c r="DR251" s="54"/>
      <c r="DS251" s="54"/>
      <c r="DT251" s="54"/>
      <c r="DU251" s="54"/>
      <c r="DV251" s="54"/>
      <c r="DW251" s="54"/>
      <c r="DX251" s="54"/>
      <c r="DY251" s="54"/>
      <c r="DZ251" s="54"/>
      <c r="EA251" s="54"/>
      <c r="EB251" s="54"/>
      <c r="EC251" s="54"/>
      <c r="ED251" s="54"/>
      <c r="EE251" s="54"/>
      <c r="EF251" s="54"/>
      <c r="EG251" s="54"/>
      <c r="EH251" s="54"/>
      <c r="EI251" s="54"/>
      <c r="EJ251" s="54"/>
      <c r="EK251" s="54"/>
      <c r="EL251" s="54"/>
      <c r="EM251" s="54"/>
      <c r="EN251" s="54"/>
      <c r="EO251" s="54"/>
      <c r="EP251" s="54"/>
      <c r="EQ251" s="55"/>
      <c r="ER251" s="55"/>
      <c r="ES251" s="55"/>
      <c r="ET251" s="91"/>
      <c r="EU251" s="91"/>
    </row>
    <row r="252" spans="1:151" s="90" customFormat="1" ht="18.75" customHeight="1" thickBot="1">
      <c r="A252" s="308"/>
      <c r="B252" s="92">
        <v>601</v>
      </c>
      <c r="C252" s="91" t="s">
        <v>676</v>
      </c>
      <c r="D252" s="91"/>
      <c r="E252" s="91"/>
      <c r="F252" s="69" t="s">
        <v>50</v>
      </c>
      <c r="G252" s="92" t="s">
        <v>15</v>
      </c>
      <c r="H252" s="332">
        <v>10.5</v>
      </c>
      <c r="I252" s="91"/>
      <c r="J252" s="91" t="s">
        <v>2037</v>
      </c>
      <c r="K252" s="289">
        <f>A252*H252</f>
        <v>0</v>
      </c>
      <c r="L252" s="287" t="s">
        <v>1471</v>
      </c>
      <c r="M252" s="287" t="s">
        <v>677</v>
      </c>
      <c r="N252" s="287"/>
      <c r="O252" s="288"/>
      <c r="P252" s="288"/>
      <c r="Q252" s="288"/>
      <c r="R252" s="288"/>
    </row>
    <row r="253" spans="1:151" s="90" customFormat="1" ht="18.75" customHeight="1" thickBot="1">
      <c r="A253" s="308"/>
      <c r="B253" s="92">
        <v>864</v>
      </c>
      <c r="C253" s="137" t="s">
        <v>680</v>
      </c>
      <c r="D253" s="91"/>
      <c r="E253" s="91"/>
      <c r="F253" s="69" t="s">
        <v>50</v>
      </c>
      <c r="G253" s="92" t="s">
        <v>15</v>
      </c>
      <c r="H253" s="332">
        <v>10.5</v>
      </c>
      <c r="I253" s="91"/>
      <c r="J253" s="91" t="s">
        <v>2037</v>
      </c>
      <c r="K253" s="289">
        <f>A253*H253</f>
        <v>0</v>
      </c>
      <c r="L253" s="287" t="s">
        <v>1472</v>
      </c>
      <c r="M253" s="287" t="s">
        <v>229</v>
      </c>
      <c r="N253" s="287"/>
      <c r="O253" s="288"/>
      <c r="P253" s="288"/>
      <c r="Q253" s="288"/>
      <c r="R253" s="288"/>
    </row>
    <row r="254" spans="1:151" s="90" customFormat="1" ht="18.75" customHeight="1" thickBot="1">
      <c r="A254" s="308"/>
      <c r="B254" s="92">
        <v>521</v>
      </c>
      <c r="C254" s="91" t="s">
        <v>681</v>
      </c>
      <c r="D254" s="91"/>
      <c r="E254" s="91"/>
      <c r="F254" s="69" t="s">
        <v>50</v>
      </c>
      <c r="G254" s="92" t="s">
        <v>15</v>
      </c>
      <c r="H254" s="332">
        <v>10.5</v>
      </c>
      <c r="I254" s="91"/>
      <c r="J254" s="91" t="s">
        <v>2039</v>
      </c>
      <c r="K254" s="289">
        <f>A254*H254</f>
        <v>0</v>
      </c>
      <c r="L254" s="287" t="s">
        <v>1473</v>
      </c>
      <c r="M254" s="287" t="s">
        <v>682</v>
      </c>
      <c r="N254" s="287"/>
      <c r="O254" s="288"/>
      <c r="P254" s="288"/>
      <c r="Q254" s="288"/>
      <c r="R254" s="288"/>
    </row>
    <row r="255" spans="1:151" s="90" customFormat="1" ht="18.75" customHeight="1" thickBot="1">
      <c r="A255" s="308"/>
      <c r="B255" s="92">
        <v>219</v>
      </c>
      <c r="C255" s="91" t="s">
        <v>683</v>
      </c>
      <c r="D255" s="91"/>
      <c r="E255" s="91"/>
      <c r="F255" s="69" t="s">
        <v>50</v>
      </c>
      <c r="G255" s="92" t="s">
        <v>15</v>
      </c>
      <c r="H255" s="332">
        <v>10.5</v>
      </c>
      <c r="I255" s="91"/>
      <c r="J255" s="91" t="s">
        <v>2056</v>
      </c>
      <c r="K255" s="289">
        <f>A255*H255</f>
        <v>0</v>
      </c>
      <c r="L255" s="287" t="s">
        <v>1474</v>
      </c>
      <c r="M255" s="287" t="s">
        <v>684</v>
      </c>
      <c r="N255" s="287"/>
      <c r="O255" s="288"/>
      <c r="P255" s="288"/>
      <c r="Q255" s="288"/>
      <c r="R255" s="288"/>
    </row>
    <row r="256" spans="1:151" s="55" customFormat="1" ht="18.75" customHeight="1" thickBot="1">
      <c r="A256" s="308"/>
      <c r="B256" s="92">
        <v>312</v>
      </c>
      <c r="C256" s="91" t="s">
        <v>685</v>
      </c>
      <c r="D256" s="91"/>
      <c r="E256" s="91"/>
      <c r="F256" s="69"/>
      <c r="G256" s="92" t="s">
        <v>15</v>
      </c>
      <c r="H256" s="332">
        <v>9.9</v>
      </c>
      <c r="I256" s="91"/>
      <c r="J256" s="91" t="s">
        <v>2050</v>
      </c>
      <c r="K256" s="289">
        <f>A256*H256</f>
        <v>0</v>
      </c>
      <c r="L256" s="287" t="s">
        <v>1475</v>
      </c>
      <c r="M256" s="287" t="s">
        <v>686</v>
      </c>
      <c r="N256" s="287"/>
      <c r="O256" s="292"/>
      <c r="P256" s="292"/>
      <c r="Q256" s="292"/>
      <c r="R256" s="292"/>
      <c r="S256" s="133"/>
      <c r="T256" s="133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4"/>
      <c r="CO256" s="54"/>
      <c r="CP256" s="54"/>
      <c r="CQ256" s="54"/>
      <c r="CR256" s="54"/>
      <c r="CS256" s="54"/>
      <c r="CT256" s="54"/>
      <c r="CU256" s="54"/>
      <c r="CV256" s="54"/>
      <c r="CW256" s="54"/>
      <c r="CX256" s="54"/>
      <c r="CY256" s="54"/>
      <c r="CZ256" s="54"/>
      <c r="DA256" s="54"/>
      <c r="DB256" s="54"/>
      <c r="DC256" s="54"/>
      <c r="DD256" s="54"/>
      <c r="DE256" s="54"/>
      <c r="DF256" s="54"/>
      <c r="DG256" s="54"/>
      <c r="DH256" s="54"/>
      <c r="DI256" s="54"/>
      <c r="DJ256" s="54"/>
      <c r="DK256" s="54"/>
      <c r="DL256" s="54"/>
      <c r="DM256" s="54"/>
      <c r="DN256" s="54"/>
      <c r="DO256" s="54"/>
      <c r="DP256" s="54"/>
      <c r="DQ256" s="54"/>
      <c r="DR256" s="54"/>
      <c r="DS256" s="54"/>
      <c r="DT256" s="54"/>
      <c r="DU256" s="54"/>
      <c r="DV256" s="54"/>
      <c r="DW256" s="54"/>
      <c r="DX256" s="54"/>
      <c r="DY256" s="54"/>
      <c r="DZ256" s="54"/>
      <c r="EA256" s="54"/>
      <c r="EB256" s="54"/>
      <c r="EC256" s="54"/>
      <c r="ED256" s="54"/>
      <c r="EE256" s="54"/>
      <c r="EF256" s="54"/>
      <c r="EG256" s="54"/>
      <c r="EH256" s="54"/>
      <c r="EI256" s="54"/>
      <c r="EJ256" s="54"/>
      <c r="EK256" s="54"/>
      <c r="EL256" s="54"/>
      <c r="EM256" s="54"/>
      <c r="EN256" s="54"/>
      <c r="EO256" s="54"/>
      <c r="EP256" s="54"/>
      <c r="EQ256" s="54"/>
      <c r="ER256" s="54"/>
      <c r="ES256" s="54"/>
      <c r="ET256" s="106"/>
      <c r="EU256" s="106"/>
    </row>
    <row r="257" spans="1:151" s="55" customFormat="1" ht="18.75" customHeight="1" thickBot="1">
      <c r="A257" s="308"/>
      <c r="B257" s="92">
        <v>340</v>
      </c>
      <c r="C257" s="91" t="s">
        <v>687</v>
      </c>
      <c r="D257" s="91"/>
      <c r="E257" s="91"/>
      <c r="F257" s="69"/>
      <c r="G257" s="92" t="s">
        <v>15</v>
      </c>
      <c r="H257" s="332">
        <v>9.9</v>
      </c>
      <c r="I257" s="91"/>
      <c r="J257" s="91" t="s">
        <v>2056</v>
      </c>
      <c r="K257" s="289">
        <f>A257*H257</f>
        <v>0</v>
      </c>
      <c r="L257" s="287" t="s">
        <v>1476</v>
      </c>
      <c r="M257" s="287" t="s">
        <v>688</v>
      </c>
      <c r="N257" s="287"/>
      <c r="O257" s="298"/>
      <c r="P257" s="298"/>
      <c r="Q257" s="298"/>
      <c r="R257" s="298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  <c r="BA257" s="112"/>
      <c r="BB257" s="112"/>
      <c r="BC257" s="112"/>
      <c r="BD257" s="112"/>
      <c r="BE257" s="112"/>
      <c r="BF257" s="112"/>
      <c r="BG257" s="112"/>
      <c r="BH257" s="112"/>
      <c r="BI257" s="112"/>
      <c r="BJ257" s="112"/>
      <c r="BK257" s="112"/>
      <c r="BL257" s="112"/>
      <c r="BM257" s="112"/>
      <c r="BN257" s="112"/>
      <c r="BO257" s="112"/>
      <c r="BP257" s="112"/>
      <c r="BQ257" s="112"/>
      <c r="BR257" s="112"/>
      <c r="BS257" s="112"/>
      <c r="BT257" s="112"/>
      <c r="BU257" s="112"/>
      <c r="BV257" s="112"/>
      <c r="BW257" s="112"/>
      <c r="BX257" s="112"/>
      <c r="BY257" s="112"/>
      <c r="BZ257" s="112"/>
      <c r="CA257" s="112"/>
      <c r="CB257" s="112"/>
      <c r="CC257" s="112"/>
      <c r="CD257" s="112"/>
      <c r="CE257" s="112"/>
      <c r="CF257" s="112"/>
      <c r="CG257" s="112"/>
      <c r="CH257" s="112"/>
      <c r="CI257" s="112"/>
      <c r="CJ257" s="112"/>
      <c r="CK257" s="112"/>
      <c r="CL257" s="112"/>
      <c r="CM257" s="112"/>
      <c r="CN257" s="112"/>
      <c r="CO257" s="112"/>
      <c r="CP257" s="112"/>
      <c r="CQ257" s="112"/>
      <c r="CR257" s="112"/>
      <c r="CS257" s="112"/>
      <c r="CT257" s="112"/>
      <c r="CU257" s="112"/>
      <c r="CV257" s="112"/>
      <c r="CW257" s="112"/>
      <c r="CX257" s="112"/>
      <c r="CY257" s="112"/>
      <c r="CZ257" s="112"/>
      <c r="DA257" s="112"/>
      <c r="DB257" s="112"/>
      <c r="DC257" s="112"/>
      <c r="DD257" s="112"/>
      <c r="DE257" s="112"/>
      <c r="DF257" s="112"/>
      <c r="DG257" s="112"/>
      <c r="DH257" s="112"/>
      <c r="DI257" s="112"/>
      <c r="DJ257" s="112"/>
      <c r="DK257" s="112"/>
      <c r="DL257" s="112"/>
      <c r="DM257" s="112"/>
      <c r="DN257" s="112"/>
      <c r="DO257" s="112"/>
      <c r="DP257" s="112"/>
      <c r="DQ257" s="112"/>
      <c r="DR257" s="112"/>
      <c r="DS257" s="112"/>
      <c r="DT257" s="112"/>
      <c r="DU257" s="112"/>
      <c r="DV257" s="112"/>
      <c r="DW257" s="112"/>
      <c r="DX257" s="112"/>
      <c r="DY257" s="112"/>
      <c r="DZ257" s="112"/>
      <c r="EA257" s="112"/>
      <c r="EB257" s="112"/>
      <c r="EC257" s="112"/>
      <c r="ED257" s="112"/>
      <c r="EE257" s="112"/>
      <c r="EF257" s="112"/>
      <c r="EG257" s="112"/>
      <c r="EH257" s="112"/>
      <c r="EI257" s="112"/>
      <c r="EJ257" s="112"/>
      <c r="EK257" s="112"/>
      <c r="EL257" s="112"/>
      <c r="EM257" s="112"/>
      <c r="EN257" s="112"/>
      <c r="EO257" s="112"/>
      <c r="EP257" s="112"/>
      <c r="EQ257" s="112"/>
      <c r="ER257" s="112"/>
      <c r="ES257" s="112"/>
      <c r="ET257" s="106"/>
      <c r="EU257" s="106"/>
    </row>
    <row r="258" spans="1:151" s="106" customFormat="1" ht="18.75" customHeight="1" thickBot="1">
      <c r="A258" s="308"/>
      <c r="B258" s="92">
        <v>226</v>
      </c>
      <c r="C258" s="91" t="s">
        <v>690</v>
      </c>
      <c r="D258" s="91"/>
      <c r="E258" s="91"/>
      <c r="F258" s="69"/>
      <c r="G258" s="92" t="s">
        <v>18</v>
      </c>
      <c r="H258" s="332">
        <v>8.1</v>
      </c>
      <c r="I258" s="91"/>
      <c r="J258" s="91" t="s">
        <v>2039</v>
      </c>
      <c r="K258" s="289">
        <f>A258*H258</f>
        <v>0</v>
      </c>
      <c r="L258" s="287" t="s">
        <v>1477</v>
      </c>
      <c r="M258" s="287" t="s">
        <v>691</v>
      </c>
      <c r="N258" s="287"/>
      <c r="O258" s="292"/>
      <c r="P258" s="292"/>
      <c r="Q258" s="295"/>
      <c r="R258" s="296"/>
      <c r="ET258" s="91"/>
      <c r="EU258" s="91"/>
    </row>
    <row r="259" spans="1:151" s="106" customFormat="1" ht="18.75" customHeight="1" thickBot="1">
      <c r="A259" s="308"/>
      <c r="B259" s="92">
        <v>443</v>
      </c>
      <c r="C259" s="91" t="s">
        <v>692</v>
      </c>
      <c r="D259" s="91"/>
      <c r="E259" s="91"/>
      <c r="F259" s="69"/>
      <c r="G259" s="92" t="s">
        <v>18</v>
      </c>
      <c r="H259" s="332">
        <v>8.1</v>
      </c>
      <c r="I259" s="91"/>
      <c r="J259" s="91" t="s">
        <v>2037</v>
      </c>
      <c r="K259" s="289">
        <f>A259*H259</f>
        <v>0</v>
      </c>
      <c r="L259" s="287" t="s">
        <v>1478</v>
      </c>
      <c r="M259" s="287" t="s">
        <v>693</v>
      </c>
      <c r="N259" s="287"/>
      <c r="O259" s="299"/>
      <c r="P259" s="299"/>
      <c r="Q259" s="299"/>
      <c r="R259" s="299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8"/>
      <c r="AR259" s="108"/>
      <c r="AS259" s="108"/>
      <c r="AT259" s="108"/>
      <c r="AU259" s="108"/>
      <c r="AV259" s="108"/>
      <c r="AW259" s="108"/>
      <c r="AX259" s="108"/>
      <c r="AY259" s="108"/>
      <c r="AZ259" s="108"/>
      <c r="BA259" s="108"/>
      <c r="BB259" s="108"/>
      <c r="BC259" s="108"/>
      <c r="BD259" s="108"/>
      <c r="BE259" s="108"/>
      <c r="BF259" s="108"/>
      <c r="BG259" s="108"/>
      <c r="BH259" s="108"/>
      <c r="BI259" s="108"/>
      <c r="BJ259" s="108"/>
      <c r="BK259" s="108"/>
      <c r="BL259" s="108"/>
      <c r="BM259" s="108"/>
      <c r="BN259" s="108"/>
      <c r="BO259" s="108"/>
      <c r="BP259" s="108"/>
      <c r="BQ259" s="108"/>
      <c r="BR259" s="108"/>
      <c r="BS259" s="108"/>
      <c r="BT259" s="108"/>
      <c r="BU259" s="108"/>
      <c r="BV259" s="108"/>
      <c r="BW259" s="108"/>
      <c r="BX259" s="108"/>
      <c r="BY259" s="108"/>
      <c r="BZ259" s="108"/>
      <c r="CA259" s="108"/>
      <c r="CB259" s="108"/>
      <c r="CC259" s="108"/>
      <c r="CD259" s="108"/>
      <c r="CE259" s="108"/>
      <c r="CF259" s="108"/>
      <c r="CG259" s="108"/>
      <c r="CH259" s="108"/>
      <c r="CI259" s="108"/>
      <c r="CJ259" s="108"/>
      <c r="CK259" s="108"/>
      <c r="CL259" s="108"/>
      <c r="CM259" s="108"/>
      <c r="CN259" s="108"/>
      <c r="CO259" s="108"/>
      <c r="CP259" s="108"/>
      <c r="CQ259" s="108"/>
      <c r="CR259" s="108"/>
      <c r="CS259" s="108"/>
      <c r="CT259" s="108"/>
      <c r="CU259" s="108"/>
      <c r="CV259" s="108"/>
      <c r="CW259" s="108"/>
      <c r="CX259" s="108"/>
      <c r="CY259" s="108"/>
      <c r="CZ259" s="108"/>
      <c r="DA259" s="108"/>
      <c r="DB259" s="108"/>
      <c r="DC259" s="108"/>
      <c r="DD259" s="108"/>
      <c r="DE259" s="108"/>
      <c r="DF259" s="108"/>
      <c r="DG259" s="108"/>
      <c r="DH259" s="108"/>
      <c r="DI259" s="108"/>
      <c r="DJ259" s="108"/>
      <c r="DK259" s="108"/>
      <c r="DL259" s="108"/>
      <c r="DM259" s="108"/>
      <c r="DN259" s="108"/>
      <c r="DO259" s="108"/>
      <c r="DP259" s="108"/>
      <c r="DQ259" s="108"/>
      <c r="DR259" s="108"/>
      <c r="DS259" s="108"/>
      <c r="DT259" s="108"/>
      <c r="DU259" s="108"/>
      <c r="DV259" s="108"/>
      <c r="DW259" s="108"/>
      <c r="DX259" s="108"/>
      <c r="DY259" s="108"/>
      <c r="DZ259" s="108"/>
      <c r="EA259" s="108"/>
      <c r="EB259" s="108"/>
      <c r="EC259" s="108"/>
      <c r="ED259" s="108"/>
      <c r="EE259" s="108"/>
      <c r="EF259" s="108"/>
      <c r="EG259" s="108"/>
      <c r="EH259" s="108"/>
      <c r="EI259" s="108"/>
      <c r="EJ259" s="108"/>
      <c r="EK259" s="108"/>
      <c r="EL259" s="108"/>
      <c r="EM259" s="108"/>
      <c r="EN259" s="108"/>
      <c r="EO259" s="108"/>
      <c r="EP259" s="108"/>
      <c r="EQ259" s="108"/>
      <c r="ER259" s="108"/>
      <c r="ES259" s="110"/>
      <c r="ET259" s="54"/>
      <c r="EU259" s="54"/>
    </row>
    <row r="260" spans="1:151" s="106" customFormat="1" ht="18.75" customHeight="1" thickBot="1">
      <c r="A260" s="308"/>
      <c r="B260" s="92">
        <v>368</v>
      </c>
      <c r="C260" s="91" t="s">
        <v>689</v>
      </c>
      <c r="D260" s="91"/>
      <c r="E260" s="91"/>
      <c r="F260" s="69" t="s">
        <v>50</v>
      </c>
      <c r="G260" s="92" t="s">
        <v>18</v>
      </c>
      <c r="H260" s="332">
        <v>8.1</v>
      </c>
      <c r="I260" s="91"/>
      <c r="J260" s="91" t="s">
        <v>2039</v>
      </c>
      <c r="K260" s="289">
        <f>A260*H260</f>
        <v>0</v>
      </c>
      <c r="L260" s="287" t="s">
        <v>1479</v>
      </c>
      <c r="M260" s="287" t="s">
        <v>432</v>
      </c>
      <c r="N260" s="287"/>
      <c r="O260" s="288"/>
      <c r="P260" s="288"/>
      <c r="Q260" s="288"/>
      <c r="R260" s="288"/>
      <c r="S260" s="90"/>
      <c r="T260" s="90"/>
      <c r="U260" s="90"/>
      <c r="V260" s="90"/>
      <c r="W260" s="90"/>
      <c r="X260" s="90"/>
      <c r="Y260" s="90"/>
      <c r="Z260" s="90"/>
      <c r="AA260" s="90"/>
      <c r="AB260" s="90"/>
      <c r="AC260" s="90"/>
      <c r="AD260" s="90"/>
      <c r="AE260" s="90"/>
      <c r="AF260" s="90"/>
      <c r="AG260" s="90"/>
      <c r="AH260" s="90"/>
      <c r="AI260" s="90"/>
      <c r="AJ260" s="90"/>
      <c r="AK260" s="90"/>
      <c r="AL260" s="90"/>
      <c r="AM260" s="90"/>
      <c r="AN260" s="90"/>
      <c r="AO260" s="90"/>
      <c r="AP260" s="90"/>
      <c r="AQ260" s="90"/>
      <c r="AR260" s="90"/>
      <c r="AS260" s="90"/>
      <c r="AT260" s="90"/>
      <c r="AU260" s="90"/>
      <c r="AV260" s="90"/>
      <c r="AW260" s="90"/>
      <c r="AX260" s="90"/>
      <c r="AY260" s="90"/>
      <c r="AZ260" s="90"/>
      <c r="BA260" s="90"/>
      <c r="BB260" s="90"/>
      <c r="BC260" s="90"/>
      <c r="BD260" s="90"/>
      <c r="BE260" s="90"/>
      <c r="BF260" s="90"/>
      <c r="BG260" s="90"/>
      <c r="BH260" s="90"/>
      <c r="BI260" s="90"/>
      <c r="BJ260" s="90"/>
      <c r="BK260" s="90"/>
      <c r="BL260" s="90"/>
      <c r="BM260" s="90"/>
      <c r="BN260" s="90"/>
      <c r="BO260" s="90"/>
      <c r="BP260" s="90"/>
      <c r="BQ260" s="90"/>
      <c r="BR260" s="90"/>
      <c r="BS260" s="90"/>
      <c r="BT260" s="90"/>
      <c r="BU260" s="90"/>
      <c r="BV260" s="90"/>
      <c r="BW260" s="90"/>
      <c r="BX260" s="90"/>
      <c r="BY260" s="90"/>
      <c r="BZ260" s="90"/>
      <c r="CA260" s="90"/>
      <c r="CB260" s="90"/>
      <c r="CC260" s="90"/>
      <c r="CD260" s="90"/>
      <c r="CE260" s="90"/>
      <c r="CF260" s="90"/>
      <c r="CG260" s="90"/>
      <c r="CH260" s="90"/>
      <c r="CI260" s="90"/>
      <c r="CJ260" s="90"/>
      <c r="CK260" s="90"/>
      <c r="CL260" s="90"/>
      <c r="CM260" s="90"/>
      <c r="CN260" s="90"/>
      <c r="CO260" s="90"/>
      <c r="CP260" s="90"/>
      <c r="CQ260" s="90"/>
      <c r="CR260" s="90"/>
      <c r="CS260" s="90"/>
      <c r="CT260" s="90"/>
      <c r="CU260" s="90"/>
      <c r="CV260" s="90"/>
      <c r="CW260" s="90"/>
      <c r="CX260" s="90"/>
      <c r="CY260" s="90"/>
      <c r="CZ260" s="90"/>
      <c r="DA260" s="90"/>
      <c r="DB260" s="90"/>
      <c r="DC260" s="90"/>
      <c r="DD260" s="90"/>
      <c r="DE260" s="90"/>
      <c r="DF260" s="90"/>
      <c r="DG260" s="90"/>
      <c r="DH260" s="90"/>
      <c r="DI260" s="90"/>
      <c r="DJ260" s="90"/>
      <c r="DK260" s="90"/>
      <c r="DL260" s="90"/>
      <c r="DM260" s="90"/>
      <c r="DN260" s="90"/>
      <c r="DO260" s="90"/>
      <c r="DP260" s="90"/>
      <c r="DQ260" s="90"/>
      <c r="DR260" s="90"/>
      <c r="DS260" s="90"/>
      <c r="DT260" s="90"/>
      <c r="DU260" s="90"/>
      <c r="DV260" s="90"/>
      <c r="DW260" s="90"/>
      <c r="DX260" s="90"/>
      <c r="DY260" s="90"/>
      <c r="DZ260" s="90"/>
      <c r="EA260" s="90"/>
      <c r="EB260" s="90"/>
      <c r="EC260" s="90"/>
      <c r="ED260" s="90"/>
      <c r="EE260" s="90"/>
      <c r="EF260" s="90"/>
      <c r="EG260" s="90"/>
      <c r="EH260" s="90"/>
      <c r="EI260" s="90"/>
      <c r="EJ260" s="90"/>
      <c r="EK260" s="90"/>
      <c r="EL260" s="90"/>
      <c r="EM260" s="90"/>
      <c r="EN260" s="90"/>
      <c r="EO260" s="90"/>
      <c r="EP260" s="90"/>
      <c r="EQ260" s="90"/>
      <c r="ER260" s="90"/>
      <c r="ES260" s="90"/>
      <c r="ET260" s="90"/>
      <c r="EU260" s="90"/>
    </row>
    <row r="261" spans="1:151" s="90" customFormat="1" ht="18.75" customHeight="1" thickBot="1">
      <c r="A261" s="308"/>
      <c r="B261" s="92">
        <v>113</v>
      </c>
      <c r="C261" s="91" t="s">
        <v>694</v>
      </c>
      <c r="D261" s="91"/>
      <c r="E261" s="91"/>
      <c r="F261" s="69" t="s">
        <v>50</v>
      </c>
      <c r="G261" s="92" t="s">
        <v>18</v>
      </c>
      <c r="H261" s="332">
        <v>9.9</v>
      </c>
      <c r="I261" s="91"/>
      <c r="J261" s="91" t="s">
        <v>2055</v>
      </c>
      <c r="K261" s="289">
        <f>A261*H261</f>
        <v>0</v>
      </c>
      <c r="L261" s="287" t="s">
        <v>1480</v>
      </c>
      <c r="M261" s="287" t="s">
        <v>433</v>
      </c>
      <c r="N261" s="287"/>
      <c r="O261" s="292"/>
      <c r="P261" s="292"/>
      <c r="Q261" s="292"/>
      <c r="R261" s="292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4"/>
      <c r="CO261" s="54"/>
      <c r="CP261" s="54"/>
      <c r="CQ261" s="54"/>
      <c r="CR261" s="54"/>
      <c r="CS261" s="54"/>
      <c r="CT261" s="54"/>
      <c r="CU261" s="54"/>
      <c r="CV261" s="54"/>
      <c r="CW261" s="54"/>
      <c r="CX261" s="54"/>
      <c r="CY261" s="54"/>
      <c r="CZ261" s="54"/>
      <c r="DA261" s="54"/>
      <c r="DB261" s="54"/>
      <c r="DC261" s="54"/>
      <c r="DD261" s="54"/>
      <c r="DE261" s="54"/>
      <c r="DF261" s="54"/>
      <c r="DG261" s="54"/>
      <c r="DH261" s="54"/>
      <c r="DI261" s="54"/>
      <c r="DJ261" s="54"/>
      <c r="DK261" s="54"/>
      <c r="DL261" s="54"/>
      <c r="DM261" s="54"/>
      <c r="DN261" s="54"/>
      <c r="DO261" s="54"/>
      <c r="DP261" s="54"/>
      <c r="DQ261" s="54"/>
      <c r="DR261" s="54"/>
      <c r="DS261" s="54"/>
      <c r="DT261" s="54"/>
      <c r="DU261" s="54"/>
      <c r="DV261" s="54"/>
      <c r="DW261" s="54"/>
      <c r="DX261" s="54"/>
      <c r="DY261" s="54"/>
      <c r="DZ261" s="54"/>
      <c r="EA261" s="54"/>
      <c r="EB261" s="54"/>
      <c r="EC261" s="54"/>
      <c r="ED261" s="54"/>
      <c r="EE261" s="54"/>
      <c r="EF261" s="54"/>
      <c r="EG261" s="54"/>
      <c r="EH261" s="54"/>
      <c r="EI261" s="54"/>
      <c r="EJ261" s="54"/>
      <c r="EK261" s="54"/>
      <c r="EL261" s="54"/>
      <c r="EM261" s="54"/>
      <c r="EN261" s="54"/>
      <c r="EO261" s="54"/>
      <c r="EP261" s="54"/>
      <c r="EQ261" s="54"/>
      <c r="ER261" s="54"/>
      <c r="ES261" s="54"/>
      <c r="ET261" s="106"/>
      <c r="EU261" s="106"/>
    </row>
    <row r="262" spans="1:151" s="106" customFormat="1" ht="18.75" customHeight="1" thickBot="1">
      <c r="A262" s="308"/>
      <c r="B262" s="92">
        <v>486</v>
      </c>
      <c r="C262" s="91" t="s">
        <v>695</v>
      </c>
      <c r="D262" s="91"/>
      <c r="E262" s="91"/>
      <c r="F262" s="69"/>
      <c r="G262" s="92" t="s">
        <v>18</v>
      </c>
      <c r="H262" s="332">
        <v>6.1</v>
      </c>
      <c r="I262" s="91"/>
      <c r="J262" s="91" t="s">
        <v>2048</v>
      </c>
      <c r="K262" s="289">
        <f>A262*H262</f>
        <v>0</v>
      </c>
      <c r="L262" s="287" t="s">
        <v>1481</v>
      </c>
      <c r="M262" s="287" t="s">
        <v>696</v>
      </c>
      <c r="N262" s="287"/>
      <c r="O262" s="295"/>
      <c r="P262" s="295"/>
      <c r="Q262" s="295"/>
      <c r="R262" s="296"/>
      <c r="ET262" s="91"/>
      <c r="EU262" s="91"/>
    </row>
    <row r="263" spans="1:151" s="106" customFormat="1" ht="18.75" customHeight="1" thickBot="1">
      <c r="A263" s="308"/>
      <c r="B263" s="92">
        <v>214</v>
      </c>
      <c r="C263" s="91" t="s">
        <v>697</v>
      </c>
      <c r="D263" s="91"/>
      <c r="E263" s="91"/>
      <c r="F263" s="69"/>
      <c r="G263" s="92" t="s">
        <v>18</v>
      </c>
      <c r="H263" s="332">
        <v>6.3</v>
      </c>
      <c r="I263" s="91"/>
      <c r="J263" s="91" t="s">
        <v>2055</v>
      </c>
      <c r="K263" s="289">
        <f>A263*H263</f>
        <v>0</v>
      </c>
      <c r="L263" s="287" t="s">
        <v>1482</v>
      </c>
      <c r="M263" s="287" t="s">
        <v>231</v>
      </c>
      <c r="N263" s="287"/>
      <c r="O263" s="292"/>
      <c r="P263" s="292"/>
      <c r="Q263" s="292"/>
      <c r="R263" s="292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4"/>
      <c r="CO263" s="54"/>
      <c r="CP263" s="54"/>
      <c r="CQ263" s="54"/>
      <c r="CR263" s="54"/>
      <c r="CS263" s="54"/>
      <c r="CT263" s="54"/>
      <c r="CU263" s="54"/>
      <c r="CV263" s="54"/>
      <c r="CW263" s="54"/>
      <c r="CX263" s="54"/>
      <c r="CY263" s="54"/>
      <c r="CZ263" s="54"/>
      <c r="DA263" s="54"/>
      <c r="DB263" s="54"/>
      <c r="DC263" s="54"/>
      <c r="DD263" s="54"/>
      <c r="DE263" s="54"/>
      <c r="DF263" s="54"/>
      <c r="DG263" s="54"/>
      <c r="DH263" s="54"/>
      <c r="DI263" s="54"/>
      <c r="DJ263" s="54"/>
      <c r="DK263" s="54"/>
      <c r="DL263" s="54"/>
      <c r="DM263" s="54"/>
      <c r="DN263" s="54"/>
      <c r="DO263" s="54"/>
      <c r="DP263" s="54"/>
      <c r="DQ263" s="54"/>
      <c r="DR263" s="54"/>
      <c r="DS263" s="54"/>
      <c r="DT263" s="54"/>
      <c r="DU263" s="54"/>
      <c r="DV263" s="54"/>
      <c r="DW263" s="54"/>
      <c r="DX263" s="54"/>
      <c r="DY263" s="54"/>
      <c r="DZ263" s="54"/>
      <c r="EA263" s="54"/>
      <c r="EB263" s="54"/>
      <c r="EC263" s="54"/>
      <c r="ED263" s="54"/>
      <c r="EE263" s="54"/>
      <c r="EF263" s="54"/>
      <c r="EG263" s="54"/>
      <c r="EH263" s="54"/>
      <c r="EI263" s="54"/>
      <c r="EJ263" s="54"/>
      <c r="EK263" s="54"/>
      <c r="EL263" s="54"/>
      <c r="EM263" s="54"/>
      <c r="EN263" s="54"/>
      <c r="EO263" s="54"/>
      <c r="EP263" s="54"/>
      <c r="EQ263" s="54"/>
      <c r="ER263" s="54"/>
      <c r="ES263" s="54"/>
    </row>
    <row r="264" spans="1:151" s="106" customFormat="1" ht="18.75" customHeight="1" thickBot="1">
      <c r="A264" s="308"/>
      <c r="B264" s="92">
        <v>273</v>
      </c>
      <c r="C264" s="91" t="s">
        <v>2173</v>
      </c>
      <c r="D264" s="91"/>
      <c r="E264" s="91"/>
      <c r="F264" s="69"/>
      <c r="G264" s="92" t="s">
        <v>18</v>
      </c>
      <c r="H264" s="332">
        <v>6.6</v>
      </c>
      <c r="I264" s="91"/>
      <c r="J264" s="91" t="s">
        <v>2037</v>
      </c>
      <c r="K264" s="289">
        <f>A264*H264</f>
        <v>0</v>
      </c>
      <c r="L264" s="287" t="s">
        <v>2174</v>
      </c>
      <c r="M264" s="287" t="s">
        <v>2175</v>
      </c>
      <c r="N264" s="287"/>
      <c r="O264" s="288"/>
      <c r="P264" s="288"/>
      <c r="Q264" s="288"/>
      <c r="R264" s="288"/>
      <c r="S264" s="90"/>
      <c r="T264" s="90"/>
      <c r="U264" s="90"/>
      <c r="V264" s="90"/>
      <c r="W264" s="90"/>
      <c r="X264" s="90"/>
      <c r="Y264" s="90"/>
      <c r="Z264" s="90"/>
      <c r="AA264" s="90"/>
      <c r="AB264" s="90"/>
      <c r="AC264" s="90"/>
      <c r="AD264" s="90"/>
      <c r="AE264" s="90"/>
      <c r="AF264" s="90"/>
      <c r="AG264" s="90"/>
      <c r="AH264" s="90"/>
      <c r="AI264" s="90"/>
      <c r="AJ264" s="90"/>
      <c r="AK264" s="90"/>
      <c r="AL264" s="90"/>
      <c r="AM264" s="90"/>
      <c r="AN264" s="90"/>
      <c r="AO264" s="90"/>
      <c r="AP264" s="90"/>
      <c r="AQ264" s="90"/>
      <c r="AR264" s="90"/>
      <c r="AS264" s="90"/>
      <c r="AT264" s="90"/>
      <c r="AU264" s="90"/>
      <c r="AV264" s="90"/>
      <c r="AW264" s="90"/>
      <c r="AX264" s="90"/>
      <c r="AY264" s="90"/>
      <c r="AZ264" s="90"/>
      <c r="BA264" s="90"/>
      <c r="BB264" s="90"/>
      <c r="BC264" s="90"/>
      <c r="BD264" s="90"/>
      <c r="BE264" s="90"/>
      <c r="BF264" s="90"/>
      <c r="BG264" s="90"/>
      <c r="BH264" s="90"/>
      <c r="BI264" s="90"/>
      <c r="BJ264" s="90"/>
      <c r="BK264" s="90"/>
      <c r="BL264" s="90"/>
      <c r="BM264" s="90"/>
      <c r="BN264" s="90"/>
      <c r="BO264" s="90"/>
      <c r="BP264" s="90"/>
      <c r="BQ264" s="90"/>
      <c r="BR264" s="90"/>
      <c r="BS264" s="90"/>
      <c r="BT264" s="90"/>
      <c r="BU264" s="90"/>
      <c r="BV264" s="90"/>
      <c r="BW264" s="90"/>
      <c r="BX264" s="90"/>
      <c r="BY264" s="90"/>
      <c r="BZ264" s="90"/>
      <c r="CA264" s="90"/>
      <c r="CB264" s="90"/>
      <c r="CC264" s="90"/>
      <c r="CD264" s="90"/>
      <c r="CE264" s="90"/>
      <c r="CF264" s="90"/>
      <c r="CG264" s="90"/>
      <c r="CH264" s="90"/>
      <c r="CI264" s="90"/>
      <c r="CJ264" s="90"/>
      <c r="CK264" s="90"/>
      <c r="CL264" s="90"/>
      <c r="CM264" s="90"/>
      <c r="CN264" s="90"/>
      <c r="CO264" s="90"/>
      <c r="CP264" s="90"/>
      <c r="CQ264" s="90"/>
      <c r="CR264" s="90"/>
      <c r="CS264" s="90"/>
      <c r="CT264" s="90"/>
      <c r="CU264" s="90"/>
      <c r="CV264" s="90"/>
      <c r="CW264" s="90"/>
      <c r="CX264" s="90"/>
      <c r="CY264" s="90"/>
      <c r="CZ264" s="90"/>
      <c r="DA264" s="90"/>
      <c r="DB264" s="90"/>
      <c r="DC264" s="90"/>
      <c r="DD264" s="90"/>
      <c r="DE264" s="90"/>
      <c r="DF264" s="90"/>
      <c r="DG264" s="90"/>
      <c r="DH264" s="90"/>
      <c r="DI264" s="90"/>
      <c r="DJ264" s="90"/>
      <c r="DK264" s="90"/>
      <c r="DL264" s="90"/>
      <c r="DM264" s="90"/>
      <c r="DN264" s="90"/>
      <c r="DO264" s="90"/>
      <c r="DP264" s="90"/>
      <c r="DQ264" s="90"/>
      <c r="DR264" s="90"/>
      <c r="DS264" s="90"/>
      <c r="DT264" s="90"/>
      <c r="DU264" s="90"/>
      <c r="DV264" s="90"/>
      <c r="DW264" s="90"/>
      <c r="DX264" s="90"/>
      <c r="DY264" s="90"/>
      <c r="DZ264" s="90"/>
      <c r="EA264" s="90"/>
      <c r="EB264" s="90"/>
      <c r="EC264" s="90"/>
      <c r="ED264" s="90"/>
      <c r="EE264" s="90"/>
      <c r="EF264" s="90"/>
      <c r="EG264" s="90"/>
      <c r="EH264" s="90"/>
      <c r="EI264" s="90"/>
      <c r="EJ264" s="90"/>
      <c r="EK264" s="90"/>
      <c r="EL264" s="90"/>
      <c r="EM264" s="90"/>
      <c r="EN264" s="90"/>
      <c r="EO264" s="90"/>
      <c r="EP264" s="90"/>
      <c r="EQ264" s="90"/>
      <c r="ER264" s="90"/>
      <c r="ES264" s="90"/>
      <c r="ET264" s="90"/>
      <c r="EU264" s="90"/>
    </row>
    <row r="265" spans="1:151" s="112" customFormat="1" ht="18.75" customHeight="1" thickBot="1">
      <c r="A265" s="308"/>
      <c r="B265" s="92">
        <v>862</v>
      </c>
      <c r="C265" s="91" t="s">
        <v>712</v>
      </c>
      <c r="D265" s="91"/>
      <c r="E265" s="91"/>
      <c r="F265" s="69"/>
      <c r="G265" s="92" t="s">
        <v>15</v>
      </c>
      <c r="H265" s="332">
        <v>8.1999999999999993</v>
      </c>
      <c r="I265" s="91"/>
      <c r="J265" s="91" t="s">
        <v>2043</v>
      </c>
      <c r="K265" s="289">
        <f>A265*H265</f>
        <v>0</v>
      </c>
      <c r="L265" s="287" t="s">
        <v>1483</v>
      </c>
      <c r="M265" s="287" t="s">
        <v>104</v>
      </c>
      <c r="N265" s="287"/>
      <c r="O265" s="287"/>
      <c r="P265" s="287"/>
      <c r="Q265" s="287"/>
      <c r="R265" s="287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  <c r="AF265" s="91"/>
      <c r="AG265" s="91"/>
      <c r="AH265" s="91"/>
      <c r="AI265" s="91"/>
      <c r="AJ265" s="91"/>
      <c r="AK265" s="91"/>
      <c r="AL265" s="91"/>
      <c r="AM265" s="91"/>
      <c r="AN265" s="91"/>
      <c r="AO265" s="91"/>
      <c r="AP265" s="91"/>
      <c r="AQ265" s="91"/>
      <c r="AR265" s="91"/>
      <c r="AS265" s="91"/>
      <c r="AT265" s="91"/>
      <c r="AU265" s="91"/>
      <c r="AV265" s="91"/>
      <c r="AW265" s="91"/>
      <c r="AX265" s="91"/>
      <c r="AY265" s="91"/>
      <c r="AZ265" s="91"/>
      <c r="BA265" s="91"/>
      <c r="BB265" s="91"/>
      <c r="BC265" s="91"/>
      <c r="BD265" s="91"/>
      <c r="BE265" s="91"/>
      <c r="BF265" s="91"/>
      <c r="BG265" s="91"/>
      <c r="BH265" s="91"/>
      <c r="BI265" s="91"/>
      <c r="BJ265" s="91"/>
      <c r="BK265" s="91"/>
      <c r="BL265" s="91"/>
      <c r="BM265" s="91"/>
      <c r="BN265" s="91"/>
      <c r="BO265" s="91"/>
      <c r="BP265" s="91"/>
      <c r="BQ265" s="91"/>
      <c r="BR265" s="91"/>
      <c r="BS265" s="91"/>
      <c r="BT265" s="91"/>
      <c r="BU265" s="91"/>
      <c r="BV265" s="91"/>
      <c r="BW265" s="91"/>
      <c r="BX265" s="91"/>
      <c r="BY265" s="91"/>
      <c r="BZ265" s="91"/>
      <c r="CA265" s="91"/>
      <c r="CB265" s="91"/>
      <c r="CC265" s="91"/>
      <c r="CD265" s="91"/>
      <c r="CE265" s="91"/>
      <c r="CF265" s="91"/>
      <c r="CG265" s="91"/>
      <c r="CH265" s="91"/>
      <c r="CI265" s="91"/>
      <c r="CJ265" s="91"/>
      <c r="CK265" s="91"/>
      <c r="CL265" s="91"/>
      <c r="CM265" s="91"/>
      <c r="CN265" s="91"/>
      <c r="CO265" s="91"/>
      <c r="CP265" s="91"/>
      <c r="CQ265" s="91"/>
      <c r="CR265" s="91"/>
      <c r="CS265" s="91"/>
      <c r="CT265" s="91"/>
      <c r="CU265" s="91"/>
      <c r="CV265" s="91"/>
      <c r="CW265" s="91"/>
      <c r="CX265" s="91"/>
      <c r="CY265" s="91"/>
      <c r="CZ265" s="91"/>
      <c r="DA265" s="91"/>
      <c r="DB265" s="91"/>
      <c r="DC265" s="91"/>
      <c r="DD265" s="91"/>
      <c r="DE265" s="91"/>
      <c r="DF265" s="91"/>
      <c r="DG265" s="91"/>
      <c r="DH265" s="91"/>
      <c r="DI265" s="91"/>
      <c r="DJ265" s="91"/>
      <c r="DK265" s="91"/>
      <c r="DL265" s="91"/>
      <c r="DM265" s="91"/>
      <c r="DN265" s="91"/>
      <c r="DO265" s="91"/>
      <c r="DP265" s="91"/>
      <c r="DQ265" s="91"/>
      <c r="DR265" s="91"/>
      <c r="DS265" s="91"/>
      <c r="DT265" s="91"/>
      <c r="DU265" s="91"/>
      <c r="DV265" s="91"/>
      <c r="DW265" s="91"/>
      <c r="DX265" s="91"/>
      <c r="DY265" s="91"/>
      <c r="DZ265" s="91"/>
      <c r="EA265" s="91"/>
      <c r="EB265" s="91"/>
      <c r="EC265" s="91"/>
      <c r="ED265" s="91"/>
      <c r="EE265" s="91"/>
      <c r="EF265" s="91"/>
      <c r="EG265" s="91"/>
      <c r="EH265" s="91"/>
      <c r="EI265" s="91"/>
      <c r="EJ265" s="91"/>
      <c r="EK265" s="91"/>
      <c r="EL265" s="91"/>
      <c r="EM265" s="91"/>
      <c r="EN265" s="91"/>
      <c r="EO265" s="91"/>
      <c r="EP265" s="91"/>
      <c r="EQ265" s="91"/>
      <c r="ER265" s="91"/>
      <c r="ES265" s="91"/>
      <c r="ET265" s="106"/>
      <c r="EU265" s="106"/>
    </row>
    <row r="266" spans="1:151" s="90" customFormat="1" ht="18.75" customHeight="1" thickBot="1">
      <c r="A266" s="308"/>
      <c r="B266" s="92">
        <v>351</v>
      </c>
      <c r="C266" s="91" t="s">
        <v>703</v>
      </c>
      <c r="D266" s="91"/>
      <c r="E266" s="91"/>
      <c r="F266" s="69"/>
      <c r="G266" s="92" t="s">
        <v>18</v>
      </c>
      <c r="H266" s="332">
        <v>6.3</v>
      </c>
      <c r="I266" s="91"/>
      <c r="J266" s="91" t="s">
        <v>2056</v>
      </c>
      <c r="K266" s="289">
        <f>A266*H266</f>
        <v>0</v>
      </c>
      <c r="L266" s="287" t="s">
        <v>1484</v>
      </c>
      <c r="M266" s="287" t="s">
        <v>233</v>
      </c>
      <c r="N266" s="287"/>
      <c r="O266" s="292"/>
      <c r="P266" s="292"/>
      <c r="Q266" s="292"/>
      <c r="R266" s="292"/>
      <c r="S266" s="133"/>
      <c r="T266" s="133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4"/>
      <c r="CO266" s="54"/>
      <c r="CP266" s="54"/>
      <c r="CQ266" s="54"/>
      <c r="CR266" s="54"/>
      <c r="CS266" s="54"/>
      <c r="CT266" s="54"/>
      <c r="CU266" s="54"/>
      <c r="CV266" s="54"/>
      <c r="CW266" s="54"/>
      <c r="CX266" s="54"/>
      <c r="CY266" s="54"/>
      <c r="CZ266" s="54"/>
      <c r="DA266" s="54"/>
      <c r="DB266" s="54"/>
      <c r="DC266" s="54"/>
      <c r="DD266" s="54"/>
      <c r="DE266" s="54"/>
      <c r="DF266" s="54"/>
      <c r="DG266" s="54"/>
      <c r="DH266" s="54"/>
      <c r="DI266" s="54"/>
      <c r="DJ266" s="54"/>
      <c r="DK266" s="54"/>
      <c r="DL266" s="54"/>
      <c r="DM266" s="54"/>
      <c r="DN266" s="54"/>
      <c r="DO266" s="54"/>
      <c r="DP266" s="54"/>
      <c r="DQ266" s="54"/>
      <c r="DR266" s="54"/>
      <c r="DS266" s="54"/>
      <c r="DT266" s="54"/>
      <c r="DU266" s="54"/>
      <c r="DV266" s="54"/>
      <c r="DW266" s="54"/>
      <c r="DX266" s="54"/>
      <c r="DY266" s="54"/>
      <c r="DZ266" s="54"/>
      <c r="EA266" s="54"/>
      <c r="EB266" s="54"/>
      <c r="EC266" s="54"/>
      <c r="ED266" s="54"/>
      <c r="EE266" s="54"/>
      <c r="EF266" s="54"/>
      <c r="EG266" s="54"/>
      <c r="EH266" s="54"/>
      <c r="EI266" s="54"/>
      <c r="EJ266" s="54"/>
      <c r="EK266" s="54"/>
      <c r="EL266" s="54"/>
      <c r="EM266" s="54"/>
      <c r="EN266" s="54"/>
      <c r="EO266" s="54"/>
      <c r="EP266" s="54"/>
      <c r="EQ266" s="54"/>
      <c r="ER266" s="54"/>
      <c r="ES266" s="54"/>
      <c r="ET266" s="91"/>
      <c r="EU266" s="91"/>
    </row>
    <row r="267" spans="1:151" s="54" customFormat="1" ht="18.75" customHeight="1" thickBot="1">
      <c r="A267" s="308"/>
      <c r="B267" s="92">
        <v>237</v>
      </c>
      <c r="C267" s="91" t="s">
        <v>705</v>
      </c>
      <c r="D267" s="91"/>
      <c r="E267" s="91"/>
      <c r="F267" s="69"/>
      <c r="G267" s="92" t="s">
        <v>18</v>
      </c>
      <c r="H267" s="332">
        <v>6.3</v>
      </c>
      <c r="I267" s="91"/>
      <c r="J267" s="91" t="s">
        <v>2043</v>
      </c>
      <c r="K267" s="289">
        <f>A267*H267</f>
        <v>0</v>
      </c>
      <c r="L267" s="287" t="s">
        <v>1485</v>
      </c>
      <c r="M267" s="287" t="s">
        <v>706</v>
      </c>
      <c r="N267" s="287"/>
      <c r="O267" s="292"/>
      <c r="P267" s="292"/>
      <c r="Q267" s="295"/>
      <c r="R267" s="29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6"/>
      <c r="BC267" s="106"/>
      <c r="BD267" s="106"/>
      <c r="BE267" s="106"/>
      <c r="BF267" s="106"/>
      <c r="BG267" s="106"/>
      <c r="BH267" s="106"/>
      <c r="BI267" s="106"/>
      <c r="BJ267" s="106"/>
      <c r="BK267" s="106"/>
      <c r="BL267" s="106"/>
      <c r="BM267" s="106"/>
      <c r="BN267" s="106"/>
      <c r="BO267" s="106"/>
      <c r="BP267" s="106"/>
      <c r="BQ267" s="106"/>
      <c r="BR267" s="106"/>
      <c r="BS267" s="106"/>
      <c r="BT267" s="106"/>
      <c r="BU267" s="106"/>
      <c r="BV267" s="106"/>
      <c r="BW267" s="106"/>
      <c r="BX267" s="106"/>
      <c r="BY267" s="106"/>
      <c r="BZ267" s="106"/>
      <c r="CA267" s="106"/>
      <c r="CB267" s="106"/>
      <c r="CC267" s="106"/>
      <c r="CD267" s="106"/>
      <c r="CE267" s="106"/>
      <c r="CF267" s="106"/>
      <c r="CG267" s="106"/>
      <c r="CH267" s="106"/>
      <c r="CI267" s="106"/>
      <c r="CJ267" s="106"/>
      <c r="CK267" s="106"/>
      <c r="CL267" s="106"/>
      <c r="CM267" s="106"/>
      <c r="CN267" s="106"/>
      <c r="CO267" s="106"/>
      <c r="CP267" s="106"/>
      <c r="CQ267" s="106"/>
      <c r="CR267" s="106"/>
      <c r="CS267" s="106"/>
      <c r="CT267" s="106"/>
      <c r="CU267" s="106"/>
      <c r="CV267" s="106"/>
      <c r="CW267" s="106"/>
      <c r="CX267" s="106"/>
      <c r="CY267" s="106"/>
      <c r="CZ267" s="106"/>
      <c r="DA267" s="106"/>
      <c r="DB267" s="106"/>
      <c r="DC267" s="106"/>
      <c r="DD267" s="106"/>
      <c r="DE267" s="106"/>
      <c r="DF267" s="106"/>
      <c r="DG267" s="106"/>
      <c r="DH267" s="106"/>
      <c r="DI267" s="106"/>
      <c r="DJ267" s="106"/>
      <c r="DK267" s="106"/>
      <c r="DL267" s="106"/>
      <c r="DM267" s="106"/>
      <c r="DN267" s="106"/>
      <c r="DO267" s="106"/>
      <c r="DP267" s="106"/>
      <c r="DQ267" s="106"/>
      <c r="DR267" s="106"/>
      <c r="DS267" s="106"/>
      <c r="DT267" s="106"/>
      <c r="DU267" s="106"/>
      <c r="DV267" s="106"/>
      <c r="DW267" s="106"/>
      <c r="DX267" s="106"/>
      <c r="DY267" s="106"/>
      <c r="DZ267" s="106"/>
      <c r="EA267" s="106"/>
      <c r="EB267" s="106"/>
      <c r="EC267" s="106"/>
      <c r="ED267" s="106"/>
      <c r="EE267" s="106"/>
      <c r="EF267" s="106"/>
      <c r="EG267" s="106"/>
      <c r="EH267" s="106"/>
      <c r="EI267" s="106"/>
      <c r="EJ267" s="106"/>
      <c r="EK267" s="106"/>
      <c r="EL267" s="106"/>
      <c r="EM267" s="106"/>
      <c r="EN267" s="106"/>
      <c r="EO267" s="106"/>
      <c r="EP267" s="106"/>
      <c r="EQ267" s="106"/>
      <c r="ER267" s="106"/>
      <c r="ES267" s="106"/>
      <c r="ET267" s="91"/>
      <c r="EU267" s="91"/>
    </row>
    <row r="268" spans="1:151" s="54" customFormat="1" ht="18.75" customHeight="1" thickBot="1">
      <c r="A268" s="308"/>
      <c r="B268" s="92">
        <v>577</v>
      </c>
      <c r="C268" s="91" t="s">
        <v>701</v>
      </c>
      <c r="D268" s="91"/>
      <c r="E268" s="91"/>
      <c r="F268" s="69"/>
      <c r="G268" s="92" t="s">
        <v>18</v>
      </c>
      <c r="H268" s="332">
        <v>6.3</v>
      </c>
      <c r="I268" s="91"/>
      <c r="J268" s="91" t="s">
        <v>2043</v>
      </c>
      <c r="K268" s="289">
        <f>A268*H268</f>
        <v>0</v>
      </c>
      <c r="L268" s="287" t="s">
        <v>1486</v>
      </c>
      <c r="M268" s="287" t="s">
        <v>103</v>
      </c>
      <c r="N268" s="287"/>
      <c r="O268" s="293"/>
      <c r="P268" s="293"/>
      <c r="Q268" s="293"/>
      <c r="R268" s="293"/>
      <c r="S268" s="110"/>
      <c r="T268" s="110"/>
      <c r="U268" s="110"/>
      <c r="V268" s="110"/>
      <c r="W268" s="110"/>
      <c r="X268" s="110"/>
      <c r="Y268" s="110"/>
      <c r="Z268" s="110"/>
      <c r="AA268" s="110"/>
      <c r="AB268" s="110"/>
      <c r="AC268" s="110"/>
      <c r="AD268" s="110"/>
      <c r="AE268" s="110"/>
      <c r="AF268" s="110"/>
      <c r="AG268" s="110"/>
      <c r="AH268" s="110"/>
      <c r="AI268" s="110"/>
      <c r="AJ268" s="110"/>
      <c r="AK268" s="110"/>
      <c r="AL268" s="110"/>
      <c r="AM268" s="110"/>
      <c r="AN268" s="110"/>
      <c r="AO268" s="110"/>
      <c r="AP268" s="110"/>
      <c r="AQ268" s="110"/>
      <c r="AR268" s="110"/>
      <c r="AS268" s="110"/>
      <c r="AT268" s="110"/>
      <c r="AU268" s="110"/>
      <c r="AV268" s="110"/>
      <c r="AW268" s="110"/>
      <c r="AX268" s="110"/>
      <c r="AY268" s="110"/>
      <c r="AZ268" s="110"/>
      <c r="BA268" s="110"/>
      <c r="BB268" s="110"/>
      <c r="BC268" s="110"/>
      <c r="BD268" s="110"/>
      <c r="BE268" s="110"/>
      <c r="BF268" s="110"/>
      <c r="BG268" s="110"/>
      <c r="BH268" s="110"/>
      <c r="BI268" s="110"/>
      <c r="BJ268" s="110"/>
      <c r="BK268" s="110"/>
      <c r="BL268" s="110"/>
      <c r="BM268" s="110"/>
      <c r="BN268" s="110"/>
      <c r="BO268" s="110"/>
      <c r="BP268" s="110"/>
      <c r="BQ268" s="110"/>
      <c r="BR268" s="110"/>
      <c r="BS268" s="110"/>
      <c r="BT268" s="110"/>
      <c r="BU268" s="110"/>
      <c r="BV268" s="110"/>
      <c r="BW268" s="110"/>
      <c r="BX268" s="110"/>
      <c r="BY268" s="110"/>
      <c r="BZ268" s="110"/>
      <c r="CA268" s="110"/>
      <c r="CB268" s="110"/>
      <c r="CC268" s="110"/>
      <c r="CD268" s="110"/>
      <c r="CE268" s="110"/>
      <c r="CF268" s="110"/>
      <c r="CG268" s="110"/>
      <c r="CH268" s="110"/>
      <c r="CI268" s="110"/>
      <c r="CJ268" s="110"/>
      <c r="CK268" s="110"/>
      <c r="CL268" s="110"/>
      <c r="CM268" s="110"/>
      <c r="CN268" s="110"/>
      <c r="CO268" s="110"/>
      <c r="CP268" s="110"/>
      <c r="CQ268" s="110"/>
      <c r="CR268" s="110"/>
      <c r="CS268" s="110"/>
      <c r="CT268" s="110"/>
      <c r="CU268" s="110"/>
      <c r="CV268" s="110"/>
      <c r="CW268" s="110"/>
      <c r="CX268" s="110"/>
      <c r="CY268" s="110"/>
      <c r="CZ268" s="110"/>
      <c r="DA268" s="110"/>
      <c r="DB268" s="110"/>
      <c r="DC268" s="110"/>
      <c r="DD268" s="110"/>
      <c r="DE268" s="110"/>
      <c r="DF268" s="110"/>
      <c r="DG268" s="110"/>
      <c r="DH268" s="110"/>
      <c r="DI268" s="110"/>
      <c r="DJ268" s="110"/>
      <c r="DK268" s="110"/>
      <c r="DL268" s="110"/>
      <c r="DM268" s="110"/>
      <c r="DN268" s="110"/>
      <c r="DO268" s="110"/>
      <c r="DP268" s="110"/>
      <c r="DQ268" s="110"/>
      <c r="DR268" s="110"/>
      <c r="DS268" s="110"/>
      <c r="DT268" s="110"/>
      <c r="DU268" s="110"/>
      <c r="DV268" s="110"/>
      <c r="DW268" s="110"/>
      <c r="DX268" s="110"/>
      <c r="DY268" s="110"/>
      <c r="DZ268" s="110"/>
      <c r="EA268" s="110"/>
      <c r="EB268" s="110"/>
      <c r="EC268" s="110"/>
      <c r="ED268" s="110"/>
      <c r="EE268" s="110"/>
      <c r="EF268" s="110"/>
      <c r="EG268" s="110"/>
      <c r="EH268" s="110"/>
      <c r="EI268" s="110"/>
      <c r="EJ268" s="110"/>
      <c r="EK268" s="110"/>
      <c r="EL268" s="110"/>
      <c r="EM268" s="110"/>
      <c r="EN268" s="110"/>
      <c r="EO268" s="110"/>
      <c r="EP268" s="110"/>
      <c r="EQ268" s="110"/>
      <c r="ER268" s="110"/>
      <c r="ES268" s="110"/>
      <c r="ET268" s="106"/>
      <c r="EU268" s="106"/>
    </row>
    <row r="269" spans="1:151" s="54" customFormat="1" ht="18.75" customHeight="1" thickBot="1">
      <c r="A269" s="308"/>
      <c r="B269" s="92">
        <v>367</v>
      </c>
      <c r="C269" s="91" t="s">
        <v>707</v>
      </c>
      <c r="D269" s="91"/>
      <c r="E269" s="91"/>
      <c r="F269" s="69"/>
      <c r="G269" s="92" t="s">
        <v>18</v>
      </c>
      <c r="H269" s="332">
        <v>6.3</v>
      </c>
      <c r="I269" s="91"/>
      <c r="J269" s="91" t="s">
        <v>2043</v>
      </c>
      <c r="K269" s="289">
        <f>A269*H269</f>
        <v>0</v>
      </c>
      <c r="L269" s="287" t="s">
        <v>1487</v>
      </c>
      <c r="M269" s="287" t="s">
        <v>236</v>
      </c>
      <c r="N269" s="287"/>
      <c r="O269" s="292"/>
      <c r="P269" s="292"/>
      <c r="Q269" s="292"/>
      <c r="R269" s="292"/>
      <c r="ET269" s="106"/>
      <c r="EU269" s="106"/>
    </row>
    <row r="270" spans="1:151" s="54" customFormat="1" ht="18.75" customHeight="1" thickBot="1">
      <c r="A270" s="308"/>
      <c r="B270" s="92">
        <v>150</v>
      </c>
      <c r="C270" s="91" t="s">
        <v>708</v>
      </c>
      <c r="D270" s="91"/>
      <c r="E270" s="91"/>
      <c r="F270" s="69"/>
      <c r="G270" s="92" t="s">
        <v>18</v>
      </c>
      <c r="H270" s="332">
        <v>6.3</v>
      </c>
      <c r="I270" s="91"/>
      <c r="J270" s="91" t="s">
        <v>2043</v>
      </c>
      <c r="K270" s="289">
        <f>A270*H270</f>
        <v>0</v>
      </c>
      <c r="L270" s="287" t="s">
        <v>1488</v>
      </c>
      <c r="M270" s="287" t="s">
        <v>709</v>
      </c>
      <c r="N270" s="287"/>
      <c r="O270" s="292"/>
      <c r="P270" s="292"/>
      <c r="Q270" s="292"/>
      <c r="R270" s="292"/>
    </row>
    <row r="271" spans="1:151" s="54" customFormat="1" ht="18.75" customHeight="1" thickBot="1">
      <c r="A271" s="308"/>
      <c r="B271" s="92">
        <v>647</v>
      </c>
      <c r="C271" s="91" t="s">
        <v>710</v>
      </c>
      <c r="D271" s="91"/>
      <c r="E271" s="91"/>
      <c r="F271" s="69"/>
      <c r="G271" s="92" t="s">
        <v>18</v>
      </c>
      <c r="H271" s="332">
        <v>6.3</v>
      </c>
      <c r="I271" s="91"/>
      <c r="J271" s="91" t="s">
        <v>2043</v>
      </c>
      <c r="K271" s="289">
        <f>A271*H271</f>
        <v>0</v>
      </c>
      <c r="L271" s="287" t="s">
        <v>1489</v>
      </c>
      <c r="M271" s="287" t="s">
        <v>711</v>
      </c>
      <c r="N271" s="287"/>
      <c r="O271" s="287"/>
      <c r="P271" s="287"/>
      <c r="Q271" s="287"/>
      <c r="R271" s="287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  <c r="AF271" s="91"/>
      <c r="AG271" s="91"/>
      <c r="AH271" s="107"/>
      <c r="AI271" s="107"/>
      <c r="AJ271" s="107"/>
      <c r="AK271" s="107"/>
      <c r="AL271" s="107"/>
      <c r="AM271" s="107"/>
      <c r="AN271" s="107"/>
      <c r="AO271" s="107"/>
      <c r="AP271" s="107"/>
      <c r="AQ271" s="107"/>
      <c r="AR271" s="107"/>
      <c r="AS271" s="107"/>
      <c r="AT271" s="107"/>
      <c r="AU271" s="107"/>
      <c r="AV271" s="107"/>
      <c r="AW271" s="107"/>
      <c r="AX271" s="107"/>
      <c r="AY271" s="107"/>
      <c r="AZ271" s="107"/>
      <c r="BA271" s="107"/>
      <c r="BB271" s="107"/>
      <c r="BC271" s="107"/>
      <c r="BD271" s="107"/>
      <c r="BE271" s="107"/>
      <c r="BF271" s="107"/>
      <c r="BG271" s="107"/>
      <c r="BH271" s="107"/>
      <c r="BI271" s="107"/>
      <c r="BJ271" s="107"/>
      <c r="BK271" s="107"/>
      <c r="BL271" s="107"/>
      <c r="BM271" s="107"/>
      <c r="BN271" s="107"/>
      <c r="BO271" s="107"/>
      <c r="BP271" s="107"/>
      <c r="BQ271" s="107"/>
      <c r="BR271" s="107"/>
      <c r="BS271" s="107"/>
      <c r="BT271" s="107"/>
      <c r="BU271" s="107"/>
      <c r="BV271" s="107"/>
      <c r="BW271" s="107"/>
      <c r="BX271" s="107"/>
      <c r="BY271" s="107"/>
      <c r="BZ271" s="107"/>
      <c r="CA271" s="107"/>
      <c r="CB271" s="107"/>
      <c r="CC271" s="107"/>
      <c r="CD271" s="107"/>
      <c r="CE271" s="107"/>
      <c r="CF271" s="107"/>
      <c r="CG271" s="107"/>
      <c r="CH271" s="107"/>
      <c r="CI271" s="107"/>
      <c r="CJ271" s="107"/>
      <c r="CK271" s="107"/>
      <c r="CL271" s="107"/>
      <c r="CM271" s="107"/>
      <c r="CN271" s="107"/>
      <c r="CO271" s="107"/>
      <c r="CP271" s="107"/>
      <c r="CQ271" s="107"/>
      <c r="CR271" s="107"/>
      <c r="CS271" s="107"/>
      <c r="CT271" s="107"/>
      <c r="CU271" s="107"/>
      <c r="CV271" s="107"/>
      <c r="CW271" s="107"/>
      <c r="CX271" s="107"/>
      <c r="CY271" s="107"/>
      <c r="CZ271" s="107"/>
      <c r="DA271" s="107"/>
      <c r="DB271" s="107"/>
      <c r="DC271" s="107"/>
      <c r="DD271" s="107"/>
      <c r="DE271" s="107"/>
      <c r="DF271" s="107"/>
      <c r="DG271" s="107"/>
      <c r="DH271" s="107"/>
      <c r="DI271" s="107"/>
      <c r="DJ271" s="107"/>
      <c r="DK271" s="107"/>
      <c r="DL271" s="107"/>
      <c r="DM271" s="107"/>
      <c r="DN271" s="107"/>
      <c r="DO271" s="107"/>
      <c r="DP271" s="107"/>
      <c r="DQ271" s="107"/>
      <c r="DR271" s="107"/>
      <c r="DS271" s="107"/>
      <c r="DT271" s="107"/>
      <c r="DU271" s="107"/>
      <c r="DV271" s="107"/>
      <c r="DW271" s="107"/>
      <c r="DX271" s="107"/>
      <c r="DY271" s="107"/>
      <c r="DZ271" s="107"/>
      <c r="EA271" s="107"/>
      <c r="EB271" s="107"/>
      <c r="EC271" s="107"/>
      <c r="ED271" s="107"/>
      <c r="EE271" s="107"/>
      <c r="EF271" s="107"/>
      <c r="EG271" s="107"/>
      <c r="EH271" s="107"/>
      <c r="EI271" s="107"/>
      <c r="EJ271" s="107"/>
      <c r="EK271" s="107"/>
      <c r="EL271" s="107"/>
      <c r="EM271" s="107"/>
      <c r="EN271" s="107"/>
      <c r="EO271" s="107"/>
      <c r="EP271" s="107"/>
      <c r="EQ271" s="107"/>
      <c r="ER271" s="107"/>
      <c r="ES271" s="107"/>
      <c r="ET271" s="106"/>
      <c r="EU271" s="106"/>
    </row>
    <row r="272" spans="1:151" s="108" customFormat="1" ht="18.75" customHeight="1" thickBot="1">
      <c r="A272" s="308"/>
      <c r="B272" s="92">
        <v>216</v>
      </c>
      <c r="C272" s="91" t="s">
        <v>704</v>
      </c>
      <c r="D272" s="91"/>
      <c r="E272" s="91"/>
      <c r="F272" s="69"/>
      <c r="G272" s="92" t="s">
        <v>18</v>
      </c>
      <c r="H272" s="332">
        <v>6.3</v>
      </c>
      <c r="I272" s="91"/>
      <c r="J272" s="91" t="s">
        <v>2043</v>
      </c>
      <c r="K272" s="289">
        <f>A272*H272</f>
        <v>0</v>
      </c>
      <c r="L272" s="287" t="s">
        <v>1490</v>
      </c>
      <c r="M272" s="287" t="s">
        <v>235</v>
      </c>
      <c r="N272" s="287"/>
      <c r="O272" s="299"/>
      <c r="P272" s="299"/>
      <c r="Q272" s="299"/>
      <c r="R272" s="299"/>
      <c r="ET272" s="106"/>
      <c r="EU272" s="106"/>
    </row>
    <row r="273" spans="1:151" s="90" customFormat="1" ht="18.75" customHeight="1" thickBot="1">
      <c r="A273" s="308"/>
      <c r="B273" s="92">
        <v>270</v>
      </c>
      <c r="C273" s="91" t="s">
        <v>713</v>
      </c>
      <c r="D273" s="91"/>
      <c r="E273" s="91"/>
      <c r="F273" s="69"/>
      <c r="G273" s="92" t="s">
        <v>15</v>
      </c>
      <c r="H273" s="332">
        <v>8.1999999999999993</v>
      </c>
      <c r="I273" s="91"/>
      <c r="J273" s="91" t="s">
        <v>2047</v>
      </c>
      <c r="K273" s="289">
        <f>A273*H273</f>
        <v>0</v>
      </c>
      <c r="L273" s="287" t="s">
        <v>1491</v>
      </c>
      <c r="M273" s="287" t="s">
        <v>714</v>
      </c>
      <c r="N273" s="287"/>
      <c r="O273" s="293"/>
      <c r="P273" s="293"/>
      <c r="Q273" s="293"/>
      <c r="R273" s="293"/>
      <c r="S273" s="110"/>
      <c r="T273" s="110"/>
      <c r="U273" s="110"/>
      <c r="V273" s="110"/>
      <c r="W273" s="110"/>
      <c r="X273" s="110"/>
      <c r="Y273" s="110"/>
      <c r="Z273" s="110"/>
      <c r="AA273" s="110"/>
      <c r="AB273" s="110"/>
      <c r="AC273" s="110"/>
      <c r="AD273" s="110"/>
      <c r="AE273" s="110"/>
      <c r="AF273" s="110"/>
      <c r="AG273" s="110"/>
      <c r="AH273" s="56"/>
      <c r="AI273" s="56"/>
      <c r="AJ273" s="56"/>
      <c r="AK273" s="56"/>
      <c r="AL273" s="56"/>
      <c r="AM273" s="56"/>
      <c r="AN273" s="56"/>
      <c r="AO273" s="56"/>
      <c r="AP273" s="56"/>
      <c r="AQ273" s="56"/>
      <c r="AR273" s="56"/>
      <c r="AS273" s="56"/>
      <c r="AT273" s="56"/>
      <c r="AU273" s="56"/>
      <c r="AV273" s="56"/>
      <c r="AW273" s="56"/>
      <c r="AX273" s="56"/>
      <c r="AY273" s="56"/>
      <c r="AZ273" s="56"/>
      <c r="BA273" s="56"/>
      <c r="BB273" s="56"/>
      <c r="BC273" s="56"/>
      <c r="BD273" s="56"/>
      <c r="BE273" s="56"/>
      <c r="BF273" s="56"/>
      <c r="BG273" s="56"/>
      <c r="BH273" s="56"/>
      <c r="BI273" s="56"/>
      <c r="BJ273" s="56"/>
      <c r="BK273" s="56"/>
      <c r="BL273" s="56"/>
      <c r="BM273" s="56"/>
      <c r="BN273" s="56"/>
      <c r="BO273" s="56"/>
      <c r="BP273" s="56"/>
      <c r="BQ273" s="56"/>
      <c r="BR273" s="56"/>
      <c r="BS273" s="56"/>
      <c r="BT273" s="56"/>
      <c r="BU273" s="56"/>
      <c r="BV273" s="56"/>
      <c r="BW273" s="56"/>
      <c r="BX273" s="56"/>
      <c r="BY273" s="56"/>
      <c r="BZ273" s="56"/>
      <c r="CA273" s="56"/>
      <c r="CB273" s="56"/>
      <c r="CC273" s="56"/>
      <c r="CD273" s="56"/>
      <c r="CE273" s="56"/>
      <c r="CF273" s="56"/>
      <c r="CG273" s="56"/>
      <c r="CH273" s="56"/>
      <c r="CI273" s="56"/>
      <c r="CJ273" s="56"/>
      <c r="CK273" s="56"/>
      <c r="CL273" s="56"/>
      <c r="CM273" s="56"/>
      <c r="CN273" s="56"/>
      <c r="CO273" s="56"/>
      <c r="CP273" s="56"/>
      <c r="CQ273" s="56"/>
      <c r="CR273" s="56"/>
      <c r="CS273" s="56"/>
      <c r="CT273" s="56"/>
      <c r="CU273" s="56"/>
      <c r="CV273" s="56"/>
      <c r="CW273" s="56"/>
      <c r="CX273" s="56"/>
      <c r="CY273" s="56"/>
      <c r="CZ273" s="56"/>
      <c r="DA273" s="56"/>
      <c r="DB273" s="56"/>
      <c r="DC273" s="56"/>
      <c r="DD273" s="56"/>
      <c r="DE273" s="56"/>
      <c r="DF273" s="56"/>
      <c r="DG273" s="56"/>
      <c r="DH273" s="56"/>
      <c r="DI273" s="56"/>
      <c r="DJ273" s="56"/>
      <c r="DK273" s="56"/>
      <c r="DL273" s="56"/>
      <c r="DM273" s="56"/>
      <c r="DN273" s="56"/>
      <c r="DO273" s="56"/>
      <c r="DP273" s="56"/>
      <c r="DQ273" s="56"/>
      <c r="DR273" s="56"/>
      <c r="DS273" s="56"/>
      <c r="DT273" s="56"/>
      <c r="DU273" s="56"/>
      <c r="DV273" s="56"/>
      <c r="DW273" s="56"/>
      <c r="DX273" s="56"/>
      <c r="DY273" s="56"/>
      <c r="DZ273" s="56"/>
      <c r="EA273" s="56"/>
      <c r="EB273" s="56"/>
      <c r="EC273" s="56"/>
      <c r="ED273" s="56"/>
      <c r="EE273" s="56"/>
      <c r="EF273" s="56"/>
      <c r="EG273" s="56"/>
      <c r="EH273" s="56"/>
      <c r="EI273" s="56"/>
      <c r="EJ273" s="56"/>
      <c r="EK273" s="56"/>
      <c r="EL273" s="56"/>
      <c r="EM273" s="56"/>
      <c r="EN273" s="56"/>
      <c r="EO273" s="56"/>
      <c r="EP273" s="56"/>
      <c r="EQ273" s="56"/>
      <c r="ER273" s="56"/>
      <c r="ES273" s="56"/>
      <c r="ET273" s="106"/>
      <c r="EU273" s="106"/>
    </row>
    <row r="274" spans="1:151" s="90" customFormat="1" ht="18.75" customHeight="1" thickBot="1">
      <c r="A274" s="308"/>
      <c r="B274" s="92">
        <v>356</v>
      </c>
      <c r="C274" s="91" t="s">
        <v>721</v>
      </c>
      <c r="D274" s="91"/>
      <c r="E274" s="91"/>
      <c r="F274" s="69"/>
      <c r="G274" s="92" t="s">
        <v>15</v>
      </c>
      <c r="H274" s="332">
        <v>8.1999999999999993</v>
      </c>
      <c r="I274" s="91"/>
      <c r="J274" s="91" t="s">
        <v>2047</v>
      </c>
      <c r="K274" s="289">
        <f>A274*H274</f>
        <v>0</v>
      </c>
      <c r="L274" s="287" t="s">
        <v>1492</v>
      </c>
      <c r="M274" s="287" t="s">
        <v>57</v>
      </c>
      <c r="N274" s="287"/>
      <c r="O274" s="287"/>
      <c r="P274" s="287"/>
      <c r="Q274" s="287"/>
      <c r="R274" s="287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  <c r="AF274" s="91"/>
      <c r="AG274" s="91"/>
      <c r="AH274" s="107"/>
      <c r="AI274" s="107"/>
      <c r="AJ274" s="107"/>
      <c r="AK274" s="107"/>
      <c r="AL274" s="107"/>
      <c r="AM274" s="107"/>
      <c r="AN274" s="107"/>
      <c r="AO274" s="107"/>
      <c r="AP274" s="107"/>
      <c r="AQ274" s="107"/>
      <c r="AR274" s="107"/>
      <c r="AS274" s="107"/>
      <c r="AT274" s="107"/>
      <c r="AU274" s="107"/>
      <c r="AV274" s="107"/>
      <c r="AW274" s="107"/>
      <c r="AX274" s="107"/>
      <c r="AY274" s="107"/>
      <c r="AZ274" s="107"/>
      <c r="BA274" s="107"/>
      <c r="BB274" s="107"/>
      <c r="BC274" s="107"/>
      <c r="BD274" s="107"/>
      <c r="BE274" s="107"/>
      <c r="BF274" s="107"/>
      <c r="BG274" s="107"/>
      <c r="BH274" s="107"/>
      <c r="BI274" s="107"/>
      <c r="BJ274" s="107"/>
      <c r="BK274" s="107"/>
      <c r="BL274" s="107"/>
      <c r="BM274" s="107"/>
      <c r="BN274" s="107"/>
      <c r="BO274" s="107"/>
      <c r="BP274" s="107"/>
      <c r="BQ274" s="107"/>
      <c r="BR274" s="107"/>
      <c r="BS274" s="107"/>
      <c r="BT274" s="107"/>
      <c r="BU274" s="107"/>
      <c r="BV274" s="107"/>
      <c r="BW274" s="107"/>
      <c r="BX274" s="107"/>
      <c r="BY274" s="107"/>
      <c r="BZ274" s="107"/>
      <c r="CA274" s="107"/>
      <c r="CB274" s="107"/>
      <c r="CC274" s="107"/>
      <c r="CD274" s="107"/>
      <c r="CE274" s="107"/>
      <c r="CF274" s="107"/>
      <c r="CG274" s="107"/>
      <c r="CH274" s="107"/>
      <c r="CI274" s="107"/>
      <c r="CJ274" s="107"/>
      <c r="CK274" s="107"/>
      <c r="CL274" s="107"/>
      <c r="CM274" s="107"/>
      <c r="CN274" s="107"/>
      <c r="CO274" s="107"/>
      <c r="CP274" s="107"/>
      <c r="CQ274" s="107"/>
      <c r="CR274" s="107"/>
      <c r="CS274" s="107"/>
      <c r="CT274" s="107"/>
      <c r="CU274" s="107"/>
      <c r="CV274" s="107"/>
      <c r="CW274" s="107"/>
      <c r="CX274" s="107"/>
      <c r="CY274" s="107"/>
      <c r="CZ274" s="107"/>
      <c r="DA274" s="107"/>
      <c r="DB274" s="107"/>
      <c r="DC274" s="107"/>
      <c r="DD274" s="107"/>
      <c r="DE274" s="107"/>
      <c r="DF274" s="107"/>
      <c r="DG274" s="107"/>
      <c r="DH274" s="107"/>
      <c r="DI274" s="107"/>
      <c r="DJ274" s="107"/>
      <c r="DK274" s="107"/>
      <c r="DL274" s="107"/>
      <c r="DM274" s="107"/>
      <c r="DN274" s="107"/>
      <c r="DO274" s="107"/>
      <c r="DP274" s="107"/>
      <c r="DQ274" s="107"/>
      <c r="DR274" s="107"/>
      <c r="DS274" s="107"/>
      <c r="DT274" s="107"/>
      <c r="DU274" s="107"/>
      <c r="DV274" s="107"/>
      <c r="DW274" s="107"/>
      <c r="DX274" s="107"/>
      <c r="DY274" s="107"/>
      <c r="DZ274" s="107"/>
      <c r="EA274" s="107"/>
      <c r="EB274" s="107"/>
      <c r="EC274" s="107"/>
      <c r="ED274" s="107"/>
      <c r="EE274" s="107"/>
      <c r="EF274" s="107"/>
      <c r="EG274" s="107"/>
      <c r="EH274" s="107"/>
      <c r="EI274" s="107"/>
      <c r="EJ274" s="107"/>
      <c r="EK274" s="107"/>
      <c r="EL274" s="107"/>
      <c r="EM274" s="107"/>
      <c r="EN274" s="107"/>
      <c r="EO274" s="107"/>
      <c r="EP274" s="107"/>
      <c r="EQ274" s="107"/>
      <c r="ER274" s="107"/>
      <c r="ES274" s="107"/>
      <c r="ET274" s="106"/>
      <c r="EU274" s="106"/>
    </row>
    <row r="275" spans="1:151" s="90" customFormat="1" ht="18.75" customHeight="1" thickBot="1">
      <c r="A275" s="308"/>
      <c r="B275" s="92">
        <v>183</v>
      </c>
      <c r="C275" s="91" t="s">
        <v>719</v>
      </c>
      <c r="D275" s="91"/>
      <c r="E275" s="91"/>
      <c r="F275" s="69"/>
      <c r="G275" s="92" t="s">
        <v>15</v>
      </c>
      <c r="H275" s="332">
        <v>8.1999999999999993</v>
      </c>
      <c r="I275" s="91"/>
      <c r="J275" s="91" t="s">
        <v>2037</v>
      </c>
      <c r="K275" s="289">
        <f>A275*H275</f>
        <v>0</v>
      </c>
      <c r="L275" s="287" t="s">
        <v>1493</v>
      </c>
      <c r="M275" s="287" t="s">
        <v>720</v>
      </c>
      <c r="N275" s="287"/>
      <c r="O275" s="287"/>
      <c r="P275" s="287"/>
      <c r="Q275" s="287"/>
      <c r="R275" s="287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  <c r="AF275" s="91"/>
      <c r="AG275" s="91"/>
      <c r="AH275" s="107"/>
      <c r="AI275" s="107"/>
      <c r="AJ275" s="107"/>
      <c r="AK275" s="107"/>
      <c r="AL275" s="107"/>
      <c r="AM275" s="107"/>
      <c r="AN275" s="107"/>
      <c r="AO275" s="107"/>
      <c r="AP275" s="107"/>
      <c r="AQ275" s="107"/>
      <c r="AR275" s="107"/>
      <c r="AS275" s="107"/>
      <c r="AT275" s="107"/>
      <c r="AU275" s="107"/>
      <c r="AV275" s="107"/>
      <c r="AW275" s="107"/>
      <c r="AX275" s="107"/>
      <c r="AY275" s="107"/>
      <c r="AZ275" s="107"/>
      <c r="BA275" s="107"/>
      <c r="BB275" s="107"/>
      <c r="BC275" s="107"/>
      <c r="BD275" s="107"/>
      <c r="BE275" s="107"/>
      <c r="BF275" s="107"/>
      <c r="BG275" s="107"/>
      <c r="BH275" s="107"/>
      <c r="BI275" s="107"/>
      <c r="BJ275" s="107"/>
      <c r="BK275" s="107"/>
      <c r="BL275" s="107"/>
      <c r="BM275" s="107"/>
      <c r="BN275" s="107"/>
      <c r="BO275" s="107"/>
      <c r="BP275" s="107"/>
      <c r="BQ275" s="107"/>
      <c r="BR275" s="107"/>
      <c r="BS275" s="107"/>
      <c r="BT275" s="107"/>
      <c r="BU275" s="107"/>
      <c r="BV275" s="107"/>
      <c r="BW275" s="107"/>
      <c r="BX275" s="107"/>
      <c r="BY275" s="107"/>
      <c r="BZ275" s="107"/>
      <c r="CA275" s="107"/>
      <c r="CB275" s="107"/>
      <c r="CC275" s="107"/>
      <c r="CD275" s="107"/>
      <c r="CE275" s="107"/>
      <c r="CF275" s="107"/>
      <c r="CG275" s="107"/>
      <c r="CH275" s="107"/>
      <c r="CI275" s="107"/>
      <c r="CJ275" s="107"/>
      <c r="CK275" s="107"/>
      <c r="CL275" s="107"/>
      <c r="CM275" s="107"/>
      <c r="CN275" s="107"/>
      <c r="CO275" s="107"/>
      <c r="CP275" s="107"/>
      <c r="CQ275" s="107"/>
      <c r="CR275" s="107"/>
      <c r="CS275" s="107"/>
      <c r="CT275" s="107"/>
      <c r="CU275" s="107"/>
      <c r="CV275" s="107"/>
      <c r="CW275" s="107"/>
      <c r="CX275" s="107"/>
      <c r="CY275" s="107"/>
      <c r="CZ275" s="107"/>
      <c r="DA275" s="107"/>
      <c r="DB275" s="107"/>
      <c r="DC275" s="107"/>
      <c r="DD275" s="107"/>
      <c r="DE275" s="107"/>
      <c r="DF275" s="107"/>
      <c r="DG275" s="107"/>
      <c r="DH275" s="107"/>
      <c r="DI275" s="107"/>
      <c r="DJ275" s="107"/>
      <c r="DK275" s="107"/>
      <c r="DL275" s="107"/>
      <c r="DM275" s="107"/>
      <c r="DN275" s="107"/>
      <c r="DO275" s="107"/>
      <c r="DP275" s="107"/>
      <c r="DQ275" s="107"/>
      <c r="DR275" s="107"/>
      <c r="DS275" s="107"/>
      <c r="DT275" s="107"/>
      <c r="DU275" s="107"/>
      <c r="DV275" s="107"/>
      <c r="DW275" s="107"/>
      <c r="DX275" s="107"/>
      <c r="DY275" s="107"/>
      <c r="DZ275" s="107"/>
      <c r="EA275" s="107"/>
      <c r="EB275" s="107"/>
      <c r="EC275" s="107"/>
      <c r="ED275" s="107"/>
      <c r="EE275" s="107"/>
      <c r="EF275" s="107"/>
      <c r="EG275" s="107"/>
      <c r="EH275" s="107"/>
      <c r="EI275" s="107"/>
      <c r="EJ275" s="107"/>
      <c r="EK275" s="107"/>
      <c r="EL275" s="107"/>
      <c r="EM275" s="107"/>
      <c r="EN275" s="107"/>
      <c r="EO275" s="107"/>
      <c r="EP275" s="107"/>
      <c r="EQ275" s="107"/>
      <c r="ER275" s="107"/>
      <c r="ES275" s="107"/>
      <c r="ET275" s="106"/>
      <c r="EU275" s="106"/>
    </row>
    <row r="276" spans="1:151" s="90" customFormat="1" ht="18.75" customHeight="1" thickBot="1">
      <c r="A276" s="308"/>
      <c r="B276" s="92">
        <v>460</v>
      </c>
      <c r="C276" s="91" t="s">
        <v>437</v>
      </c>
      <c r="D276" s="91"/>
      <c r="E276" s="91"/>
      <c r="F276" s="69"/>
      <c r="G276" s="92" t="s">
        <v>15</v>
      </c>
      <c r="H276" s="332">
        <v>8.1999999999999993</v>
      </c>
      <c r="I276" s="91"/>
      <c r="J276" s="91" t="s">
        <v>2037</v>
      </c>
      <c r="K276" s="289">
        <f>A276*H276</f>
        <v>0</v>
      </c>
      <c r="L276" s="287" t="s">
        <v>1494</v>
      </c>
      <c r="M276" s="287" t="s">
        <v>438</v>
      </c>
      <c r="N276" s="287"/>
      <c r="O276" s="293"/>
      <c r="P276" s="293"/>
      <c r="Q276" s="293"/>
      <c r="R276" s="293"/>
      <c r="S276" s="110"/>
      <c r="T276" s="110"/>
      <c r="U276" s="110"/>
      <c r="V276" s="110"/>
      <c r="W276" s="110"/>
      <c r="X276" s="110"/>
      <c r="Y276" s="110"/>
      <c r="Z276" s="110"/>
      <c r="AA276" s="110"/>
      <c r="AB276" s="110"/>
      <c r="AC276" s="110"/>
      <c r="AD276" s="110"/>
      <c r="AE276" s="110"/>
      <c r="AF276" s="110"/>
      <c r="AG276" s="110"/>
      <c r="AH276" s="56"/>
      <c r="AI276" s="56"/>
      <c r="AJ276" s="56"/>
      <c r="AK276" s="56"/>
      <c r="AL276" s="56"/>
      <c r="AM276" s="56"/>
      <c r="AN276" s="56"/>
      <c r="AO276" s="56"/>
      <c r="AP276" s="56"/>
      <c r="AQ276" s="56"/>
      <c r="AR276" s="56"/>
      <c r="AS276" s="56"/>
      <c r="AT276" s="56"/>
      <c r="AU276" s="56"/>
      <c r="AV276" s="56"/>
      <c r="AW276" s="56"/>
      <c r="AX276" s="56"/>
      <c r="AY276" s="56"/>
      <c r="AZ276" s="56"/>
      <c r="BA276" s="56"/>
      <c r="BB276" s="56"/>
      <c r="BC276" s="56"/>
      <c r="BD276" s="56"/>
      <c r="BE276" s="56"/>
      <c r="BF276" s="56"/>
      <c r="BG276" s="56"/>
      <c r="BH276" s="56"/>
      <c r="BI276" s="56"/>
      <c r="BJ276" s="56"/>
      <c r="BK276" s="56"/>
      <c r="BL276" s="56"/>
      <c r="BM276" s="56"/>
      <c r="BN276" s="56"/>
      <c r="BO276" s="56"/>
      <c r="BP276" s="56"/>
      <c r="BQ276" s="56"/>
      <c r="BR276" s="56"/>
      <c r="BS276" s="56"/>
      <c r="BT276" s="56"/>
      <c r="BU276" s="56"/>
      <c r="BV276" s="56"/>
      <c r="BW276" s="56"/>
      <c r="BX276" s="56"/>
      <c r="BY276" s="56"/>
      <c r="BZ276" s="56"/>
      <c r="CA276" s="56"/>
      <c r="CB276" s="56"/>
      <c r="CC276" s="56"/>
      <c r="CD276" s="56"/>
      <c r="CE276" s="56"/>
      <c r="CF276" s="56"/>
      <c r="CG276" s="56"/>
      <c r="CH276" s="56"/>
      <c r="CI276" s="56"/>
      <c r="CJ276" s="56"/>
      <c r="CK276" s="56"/>
      <c r="CL276" s="56"/>
      <c r="CM276" s="56"/>
      <c r="CN276" s="56"/>
      <c r="CO276" s="56"/>
      <c r="CP276" s="56"/>
      <c r="CQ276" s="56"/>
      <c r="CR276" s="56"/>
      <c r="CS276" s="56"/>
      <c r="CT276" s="56"/>
      <c r="CU276" s="56"/>
      <c r="CV276" s="56"/>
      <c r="CW276" s="56"/>
      <c r="CX276" s="56"/>
      <c r="CY276" s="56"/>
      <c r="CZ276" s="56"/>
      <c r="DA276" s="56"/>
      <c r="DB276" s="56"/>
      <c r="DC276" s="56"/>
      <c r="DD276" s="56"/>
      <c r="DE276" s="56"/>
      <c r="DF276" s="56"/>
      <c r="DG276" s="56"/>
      <c r="DH276" s="56"/>
      <c r="DI276" s="56"/>
      <c r="DJ276" s="56"/>
      <c r="DK276" s="56"/>
      <c r="DL276" s="56"/>
      <c r="DM276" s="56"/>
      <c r="DN276" s="56"/>
      <c r="DO276" s="56"/>
      <c r="DP276" s="56"/>
      <c r="DQ276" s="56"/>
      <c r="DR276" s="56"/>
      <c r="DS276" s="56"/>
      <c r="DT276" s="56"/>
      <c r="DU276" s="56"/>
      <c r="DV276" s="56"/>
      <c r="DW276" s="56"/>
      <c r="DX276" s="56"/>
      <c r="DY276" s="56"/>
      <c r="DZ276" s="56"/>
      <c r="EA276" s="56"/>
      <c r="EB276" s="56"/>
      <c r="EC276" s="56"/>
      <c r="ED276" s="56"/>
      <c r="EE276" s="56"/>
      <c r="EF276" s="56"/>
      <c r="EG276" s="56"/>
      <c r="EH276" s="56"/>
      <c r="EI276" s="56"/>
      <c r="EJ276" s="56"/>
      <c r="EK276" s="56"/>
      <c r="EL276" s="56"/>
      <c r="EM276" s="56"/>
      <c r="EN276" s="56"/>
      <c r="EO276" s="56"/>
      <c r="EP276" s="56"/>
      <c r="EQ276" s="56"/>
      <c r="ER276" s="56"/>
      <c r="ES276" s="108"/>
      <c r="ET276" s="55"/>
      <c r="EU276" s="55"/>
    </row>
    <row r="277" spans="1:151" s="90" customFormat="1" ht="18.75" customHeight="1" thickBot="1">
      <c r="A277" s="308"/>
      <c r="B277" s="92">
        <v>431</v>
      </c>
      <c r="C277" s="91" t="s">
        <v>718</v>
      </c>
      <c r="D277" s="91"/>
      <c r="E277" s="91"/>
      <c r="F277" s="69"/>
      <c r="G277" s="92" t="s">
        <v>15</v>
      </c>
      <c r="H277" s="332">
        <v>8.1999999999999993</v>
      </c>
      <c r="I277" s="91"/>
      <c r="J277" s="91" t="s">
        <v>2037</v>
      </c>
      <c r="K277" s="289">
        <f>A277*H277</f>
        <v>0</v>
      </c>
      <c r="L277" s="287" t="s">
        <v>1495</v>
      </c>
      <c r="M277" s="287" t="s">
        <v>436</v>
      </c>
      <c r="N277" s="287"/>
      <c r="O277" s="287"/>
      <c r="P277" s="287"/>
      <c r="Q277" s="287"/>
      <c r="R277" s="287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  <c r="AF277" s="91"/>
      <c r="AG277" s="91"/>
      <c r="AH277" s="107"/>
      <c r="AI277" s="107"/>
      <c r="AJ277" s="107"/>
      <c r="AK277" s="107"/>
      <c r="AL277" s="107"/>
      <c r="AM277" s="107"/>
      <c r="AN277" s="107"/>
      <c r="AO277" s="107"/>
      <c r="AP277" s="107"/>
      <c r="AQ277" s="107"/>
      <c r="AR277" s="107"/>
      <c r="AS277" s="107"/>
      <c r="AT277" s="107"/>
      <c r="AU277" s="107"/>
      <c r="AV277" s="107"/>
      <c r="AW277" s="107"/>
      <c r="AX277" s="107"/>
      <c r="AY277" s="107"/>
      <c r="AZ277" s="107"/>
      <c r="BA277" s="107"/>
      <c r="BB277" s="107"/>
      <c r="BC277" s="107"/>
      <c r="BD277" s="107"/>
      <c r="BE277" s="107"/>
      <c r="BF277" s="107"/>
      <c r="BG277" s="107"/>
      <c r="BH277" s="107"/>
      <c r="BI277" s="107"/>
      <c r="BJ277" s="107"/>
      <c r="BK277" s="107"/>
      <c r="BL277" s="107"/>
      <c r="BM277" s="107"/>
      <c r="BN277" s="107"/>
      <c r="BO277" s="107"/>
      <c r="BP277" s="107"/>
      <c r="BQ277" s="107"/>
      <c r="BR277" s="107"/>
      <c r="BS277" s="107"/>
      <c r="BT277" s="107"/>
      <c r="BU277" s="107"/>
      <c r="BV277" s="107"/>
      <c r="BW277" s="107"/>
      <c r="BX277" s="107"/>
      <c r="BY277" s="107"/>
      <c r="BZ277" s="107"/>
      <c r="CA277" s="107"/>
      <c r="CB277" s="107"/>
      <c r="CC277" s="107"/>
      <c r="CD277" s="107"/>
      <c r="CE277" s="107"/>
      <c r="CF277" s="107"/>
      <c r="CG277" s="107"/>
      <c r="CH277" s="107"/>
      <c r="CI277" s="107"/>
      <c r="CJ277" s="107"/>
      <c r="CK277" s="107"/>
      <c r="CL277" s="107"/>
      <c r="CM277" s="107"/>
      <c r="CN277" s="107"/>
      <c r="CO277" s="107"/>
      <c r="CP277" s="107"/>
      <c r="CQ277" s="107"/>
      <c r="CR277" s="107"/>
      <c r="CS277" s="107"/>
      <c r="CT277" s="107"/>
      <c r="CU277" s="107"/>
      <c r="CV277" s="107"/>
      <c r="CW277" s="107"/>
      <c r="CX277" s="107"/>
      <c r="CY277" s="107"/>
      <c r="CZ277" s="107"/>
      <c r="DA277" s="107"/>
      <c r="DB277" s="107"/>
      <c r="DC277" s="107"/>
      <c r="DD277" s="107"/>
      <c r="DE277" s="107"/>
      <c r="DF277" s="107"/>
      <c r="DG277" s="107"/>
      <c r="DH277" s="107"/>
      <c r="DI277" s="107"/>
      <c r="DJ277" s="107"/>
      <c r="DK277" s="107"/>
      <c r="DL277" s="107"/>
      <c r="DM277" s="107"/>
      <c r="DN277" s="107"/>
      <c r="DO277" s="107"/>
      <c r="DP277" s="107"/>
      <c r="DQ277" s="107"/>
      <c r="DR277" s="107"/>
      <c r="DS277" s="107"/>
      <c r="DT277" s="107"/>
      <c r="DU277" s="107"/>
      <c r="DV277" s="107"/>
      <c r="DW277" s="107"/>
      <c r="DX277" s="107"/>
      <c r="DY277" s="107"/>
      <c r="DZ277" s="107"/>
      <c r="EA277" s="107"/>
      <c r="EB277" s="107"/>
      <c r="EC277" s="107"/>
      <c r="ED277" s="107"/>
      <c r="EE277" s="107"/>
      <c r="EF277" s="107"/>
      <c r="EG277" s="107"/>
      <c r="EH277" s="107"/>
      <c r="EI277" s="107"/>
      <c r="EJ277" s="107"/>
      <c r="EK277" s="107"/>
      <c r="EL277" s="107"/>
      <c r="EM277" s="107"/>
      <c r="EN277" s="107"/>
      <c r="EO277" s="107"/>
      <c r="EP277" s="107"/>
      <c r="EQ277" s="107"/>
      <c r="ER277" s="107"/>
      <c r="ES277" s="107"/>
      <c r="ET277" s="106"/>
      <c r="EU277" s="106"/>
    </row>
    <row r="278" spans="1:151" s="90" customFormat="1" ht="18.75" customHeight="1" thickBot="1">
      <c r="A278" s="308"/>
      <c r="B278" s="92">
        <v>452</v>
      </c>
      <c r="C278" s="91" t="s">
        <v>58</v>
      </c>
      <c r="D278" s="91"/>
      <c r="E278" s="91"/>
      <c r="F278" s="69"/>
      <c r="G278" s="92" t="s">
        <v>15</v>
      </c>
      <c r="H278" s="332">
        <v>8.1999999999999993</v>
      </c>
      <c r="I278" s="91"/>
      <c r="J278" s="91" t="s">
        <v>2037</v>
      </c>
      <c r="K278" s="289">
        <f>A278*H278</f>
        <v>0</v>
      </c>
      <c r="L278" s="287" t="s">
        <v>1496</v>
      </c>
      <c r="M278" s="287" t="s">
        <v>59</v>
      </c>
      <c r="N278" s="287"/>
      <c r="O278" s="299"/>
      <c r="P278" s="299"/>
      <c r="Q278" s="299"/>
      <c r="R278" s="299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13"/>
      <c r="AI278" s="113"/>
      <c r="AJ278" s="113"/>
      <c r="AK278" s="113"/>
      <c r="AL278" s="113"/>
      <c r="AM278" s="113"/>
      <c r="AN278" s="113"/>
      <c r="AO278" s="113"/>
      <c r="AP278" s="113"/>
      <c r="AQ278" s="113"/>
      <c r="AR278" s="113"/>
      <c r="AS278" s="113"/>
      <c r="AT278" s="113"/>
      <c r="AU278" s="113"/>
      <c r="AV278" s="113"/>
      <c r="AW278" s="113"/>
      <c r="AX278" s="113"/>
      <c r="AY278" s="113"/>
      <c r="AZ278" s="113"/>
      <c r="BA278" s="113"/>
      <c r="BB278" s="113"/>
      <c r="BC278" s="113"/>
      <c r="BD278" s="113"/>
      <c r="BE278" s="113"/>
      <c r="BF278" s="113"/>
      <c r="BG278" s="113"/>
      <c r="BH278" s="113"/>
      <c r="BI278" s="113"/>
      <c r="BJ278" s="113"/>
      <c r="BK278" s="113"/>
      <c r="BL278" s="113"/>
      <c r="BM278" s="113"/>
      <c r="BN278" s="113"/>
      <c r="BO278" s="113"/>
      <c r="BP278" s="113"/>
      <c r="BQ278" s="113"/>
      <c r="BR278" s="113"/>
      <c r="BS278" s="113"/>
      <c r="BT278" s="113"/>
      <c r="BU278" s="113"/>
      <c r="BV278" s="113"/>
      <c r="BW278" s="113"/>
      <c r="BX278" s="113"/>
      <c r="BY278" s="113"/>
      <c r="BZ278" s="113"/>
      <c r="CA278" s="113"/>
      <c r="CB278" s="113"/>
      <c r="CC278" s="113"/>
      <c r="CD278" s="113"/>
      <c r="CE278" s="113"/>
      <c r="CF278" s="113"/>
      <c r="CG278" s="113"/>
      <c r="CH278" s="113"/>
      <c r="CI278" s="113"/>
      <c r="CJ278" s="113"/>
      <c r="CK278" s="113"/>
      <c r="CL278" s="113"/>
      <c r="CM278" s="113"/>
      <c r="CN278" s="113"/>
      <c r="CO278" s="113"/>
      <c r="CP278" s="113"/>
      <c r="CQ278" s="113"/>
      <c r="CR278" s="113"/>
      <c r="CS278" s="113"/>
      <c r="CT278" s="113"/>
      <c r="CU278" s="113"/>
      <c r="CV278" s="113"/>
      <c r="CW278" s="113"/>
      <c r="CX278" s="113"/>
      <c r="CY278" s="113"/>
      <c r="CZ278" s="113"/>
      <c r="DA278" s="113"/>
      <c r="DB278" s="113"/>
      <c r="DC278" s="113"/>
      <c r="DD278" s="113"/>
      <c r="DE278" s="113"/>
      <c r="DF278" s="113"/>
      <c r="DG278" s="113"/>
      <c r="DH278" s="113"/>
      <c r="DI278" s="113"/>
      <c r="DJ278" s="113"/>
      <c r="DK278" s="113"/>
      <c r="DL278" s="113"/>
      <c r="DM278" s="113"/>
      <c r="DN278" s="113"/>
      <c r="DO278" s="113"/>
      <c r="DP278" s="113"/>
      <c r="DQ278" s="113"/>
      <c r="DR278" s="113"/>
      <c r="DS278" s="113"/>
      <c r="DT278" s="113"/>
      <c r="DU278" s="113"/>
      <c r="DV278" s="113"/>
      <c r="DW278" s="113"/>
      <c r="DX278" s="113"/>
      <c r="DY278" s="113"/>
      <c r="DZ278" s="113"/>
      <c r="EA278" s="113"/>
      <c r="EB278" s="113"/>
      <c r="EC278" s="113"/>
      <c r="ED278" s="113"/>
      <c r="EE278" s="113"/>
      <c r="EF278" s="113"/>
      <c r="EG278" s="113"/>
      <c r="EH278" s="113"/>
      <c r="EI278" s="113"/>
      <c r="EJ278" s="113"/>
      <c r="EK278" s="113"/>
      <c r="EL278" s="113"/>
      <c r="EM278" s="113"/>
      <c r="EN278" s="113"/>
      <c r="EO278" s="113"/>
      <c r="EP278" s="113"/>
      <c r="EQ278" s="113"/>
      <c r="ER278" s="113"/>
      <c r="ES278" s="113"/>
      <c r="ET278" s="55"/>
      <c r="EU278" s="55"/>
    </row>
    <row r="279" spans="1:151" s="90" customFormat="1" ht="18.75" customHeight="1" thickBot="1">
      <c r="A279" s="308"/>
      <c r="B279" s="92">
        <v>167</v>
      </c>
      <c r="C279" s="91" t="s">
        <v>716</v>
      </c>
      <c r="D279" s="91"/>
      <c r="E279" s="91"/>
      <c r="F279" s="69"/>
      <c r="G279" s="92" t="s">
        <v>18</v>
      </c>
      <c r="H279" s="332">
        <v>6.2</v>
      </c>
      <c r="I279" s="91"/>
      <c r="J279" s="91" t="s">
        <v>2043</v>
      </c>
      <c r="K279" s="289">
        <f>A279*H279</f>
        <v>0</v>
      </c>
      <c r="L279" s="287" t="s">
        <v>1497</v>
      </c>
      <c r="M279" s="287" t="s">
        <v>717</v>
      </c>
      <c r="N279" s="287"/>
      <c r="O279" s="299"/>
      <c r="P279" s="299"/>
      <c r="Q279" s="299"/>
      <c r="R279" s="299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8"/>
      <c r="AR279" s="108"/>
      <c r="AS279" s="108"/>
      <c r="AT279" s="108"/>
      <c r="AU279" s="108"/>
      <c r="AV279" s="108"/>
      <c r="AW279" s="108"/>
      <c r="AX279" s="108"/>
      <c r="AY279" s="108"/>
      <c r="AZ279" s="108"/>
      <c r="BA279" s="108"/>
      <c r="BB279" s="108"/>
      <c r="BC279" s="108"/>
      <c r="BD279" s="108"/>
      <c r="BE279" s="108"/>
      <c r="BF279" s="108"/>
      <c r="BG279" s="108"/>
      <c r="BH279" s="108"/>
      <c r="BI279" s="108"/>
      <c r="BJ279" s="108"/>
      <c r="BK279" s="108"/>
      <c r="BL279" s="108"/>
      <c r="BM279" s="108"/>
      <c r="BN279" s="108"/>
      <c r="BO279" s="108"/>
      <c r="BP279" s="108"/>
      <c r="BQ279" s="108"/>
      <c r="BR279" s="108"/>
      <c r="BS279" s="108"/>
      <c r="BT279" s="108"/>
      <c r="BU279" s="108"/>
      <c r="BV279" s="108"/>
      <c r="BW279" s="108"/>
      <c r="BX279" s="108"/>
      <c r="BY279" s="108"/>
      <c r="BZ279" s="108"/>
      <c r="CA279" s="108"/>
      <c r="CB279" s="108"/>
      <c r="CC279" s="108"/>
      <c r="CD279" s="108"/>
      <c r="CE279" s="108"/>
      <c r="CF279" s="108"/>
      <c r="CG279" s="108"/>
      <c r="CH279" s="108"/>
      <c r="CI279" s="108"/>
      <c r="CJ279" s="108"/>
      <c r="CK279" s="108"/>
      <c r="CL279" s="108"/>
      <c r="CM279" s="108"/>
      <c r="CN279" s="108"/>
      <c r="CO279" s="108"/>
      <c r="CP279" s="108"/>
      <c r="CQ279" s="108"/>
      <c r="CR279" s="108"/>
      <c r="CS279" s="108"/>
      <c r="CT279" s="108"/>
      <c r="CU279" s="108"/>
      <c r="CV279" s="108"/>
      <c r="CW279" s="108"/>
      <c r="CX279" s="108"/>
      <c r="CY279" s="108"/>
      <c r="CZ279" s="108"/>
      <c r="DA279" s="108"/>
      <c r="DB279" s="108"/>
      <c r="DC279" s="108"/>
      <c r="DD279" s="108"/>
      <c r="DE279" s="108"/>
      <c r="DF279" s="108"/>
      <c r="DG279" s="108"/>
      <c r="DH279" s="108"/>
      <c r="DI279" s="108"/>
      <c r="DJ279" s="108"/>
      <c r="DK279" s="108"/>
      <c r="DL279" s="108"/>
      <c r="DM279" s="108"/>
      <c r="DN279" s="108"/>
      <c r="DO279" s="108"/>
      <c r="DP279" s="108"/>
      <c r="DQ279" s="108"/>
      <c r="DR279" s="108"/>
      <c r="DS279" s="108"/>
      <c r="DT279" s="108"/>
      <c r="DU279" s="108"/>
      <c r="DV279" s="108"/>
      <c r="DW279" s="108"/>
      <c r="DX279" s="108"/>
      <c r="DY279" s="108"/>
      <c r="DZ279" s="108"/>
      <c r="EA279" s="108"/>
      <c r="EB279" s="108"/>
      <c r="EC279" s="108"/>
      <c r="ED279" s="108"/>
      <c r="EE279" s="108"/>
      <c r="EF279" s="108"/>
      <c r="EG279" s="108"/>
      <c r="EH279" s="108"/>
      <c r="EI279" s="108"/>
      <c r="EJ279" s="108"/>
      <c r="EK279" s="108"/>
      <c r="EL279" s="108"/>
      <c r="EM279" s="108"/>
      <c r="EN279" s="108"/>
      <c r="EO279" s="108"/>
      <c r="EP279" s="108"/>
      <c r="EQ279" s="108"/>
      <c r="ER279" s="108"/>
      <c r="ES279" s="108"/>
      <c r="ET279" s="106"/>
      <c r="EU279" s="106"/>
    </row>
    <row r="280" spans="1:151" s="90" customFormat="1" ht="18.75" customHeight="1" thickBot="1">
      <c r="A280" s="308"/>
      <c r="B280" s="92">
        <v>1986</v>
      </c>
      <c r="C280" s="91" t="s">
        <v>702</v>
      </c>
      <c r="D280" s="91"/>
      <c r="E280" s="91"/>
      <c r="F280" s="69"/>
      <c r="G280" s="92" t="s">
        <v>18</v>
      </c>
      <c r="H280" s="332">
        <v>6.3</v>
      </c>
      <c r="I280" s="91"/>
      <c r="J280" s="91" t="s">
        <v>2056</v>
      </c>
      <c r="K280" s="289">
        <f>A280*H280</f>
        <v>0</v>
      </c>
      <c r="L280" s="287" t="s">
        <v>1498</v>
      </c>
      <c r="M280" s="287" t="s">
        <v>232</v>
      </c>
      <c r="N280" s="287"/>
      <c r="O280" s="293"/>
      <c r="P280" s="293"/>
      <c r="Q280" s="293"/>
      <c r="R280" s="293"/>
      <c r="S280" s="138"/>
      <c r="T280" s="138"/>
      <c r="U280" s="110"/>
      <c r="V280" s="110"/>
      <c r="W280" s="110"/>
      <c r="X280" s="110"/>
      <c r="Y280" s="110"/>
      <c r="Z280" s="110"/>
      <c r="AA280" s="110"/>
      <c r="AB280" s="110"/>
      <c r="AC280" s="110"/>
      <c r="AD280" s="110"/>
      <c r="AE280" s="110"/>
      <c r="AF280" s="110"/>
      <c r="AG280" s="110"/>
      <c r="AH280" s="110"/>
      <c r="AI280" s="110"/>
      <c r="AJ280" s="110"/>
      <c r="AK280" s="110"/>
      <c r="AL280" s="110"/>
      <c r="AM280" s="110"/>
      <c r="AN280" s="110"/>
      <c r="AO280" s="110"/>
      <c r="AP280" s="110"/>
      <c r="AQ280" s="110"/>
      <c r="AR280" s="110"/>
      <c r="AS280" s="110"/>
      <c r="AT280" s="110"/>
      <c r="AU280" s="110"/>
      <c r="AV280" s="110"/>
      <c r="AW280" s="110"/>
      <c r="AX280" s="110"/>
      <c r="AY280" s="110"/>
      <c r="AZ280" s="110"/>
      <c r="BA280" s="110"/>
      <c r="BB280" s="110"/>
      <c r="BC280" s="110"/>
      <c r="BD280" s="110"/>
      <c r="BE280" s="110"/>
      <c r="BF280" s="110"/>
      <c r="BG280" s="110"/>
      <c r="BH280" s="110"/>
      <c r="BI280" s="110"/>
      <c r="BJ280" s="110"/>
      <c r="BK280" s="110"/>
      <c r="BL280" s="110"/>
      <c r="BM280" s="110"/>
      <c r="BN280" s="110"/>
      <c r="BO280" s="110"/>
      <c r="BP280" s="110"/>
      <c r="BQ280" s="110"/>
      <c r="BR280" s="110"/>
      <c r="BS280" s="110"/>
      <c r="BT280" s="110"/>
      <c r="BU280" s="110"/>
      <c r="BV280" s="110"/>
      <c r="BW280" s="110"/>
      <c r="BX280" s="110"/>
      <c r="BY280" s="110"/>
      <c r="BZ280" s="110"/>
      <c r="CA280" s="110"/>
      <c r="CB280" s="110"/>
      <c r="CC280" s="110"/>
      <c r="CD280" s="110"/>
      <c r="CE280" s="110"/>
      <c r="CF280" s="110"/>
      <c r="CG280" s="110"/>
      <c r="CH280" s="110"/>
      <c r="CI280" s="110"/>
      <c r="CJ280" s="110"/>
      <c r="CK280" s="110"/>
      <c r="CL280" s="110"/>
      <c r="CM280" s="110"/>
      <c r="CN280" s="110"/>
      <c r="CO280" s="110"/>
      <c r="CP280" s="110"/>
      <c r="CQ280" s="110"/>
      <c r="CR280" s="110"/>
      <c r="CS280" s="110"/>
      <c r="CT280" s="110"/>
      <c r="CU280" s="110"/>
      <c r="CV280" s="110"/>
      <c r="CW280" s="110"/>
      <c r="CX280" s="110"/>
      <c r="CY280" s="110"/>
      <c r="CZ280" s="110"/>
      <c r="DA280" s="110"/>
      <c r="DB280" s="110"/>
      <c r="DC280" s="110"/>
      <c r="DD280" s="110"/>
      <c r="DE280" s="110"/>
      <c r="DF280" s="110"/>
      <c r="DG280" s="110"/>
      <c r="DH280" s="110"/>
      <c r="DI280" s="110"/>
      <c r="DJ280" s="110"/>
      <c r="DK280" s="110"/>
      <c r="DL280" s="110"/>
      <c r="DM280" s="110"/>
      <c r="DN280" s="110"/>
      <c r="DO280" s="110"/>
      <c r="DP280" s="110"/>
      <c r="DQ280" s="110"/>
      <c r="DR280" s="110"/>
      <c r="DS280" s="110"/>
      <c r="DT280" s="110"/>
      <c r="DU280" s="110"/>
      <c r="DV280" s="110"/>
      <c r="DW280" s="110"/>
      <c r="DX280" s="110"/>
      <c r="DY280" s="110"/>
      <c r="DZ280" s="110"/>
      <c r="EA280" s="110"/>
      <c r="EB280" s="110"/>
      <c r="EC280" s="110"/>
      <c r="ED280" s="110"/>
      <c r="EE280" s="110"/>
      <c r="EF280" s="110"/>
      <c r="EG280" s="110"/>
      <c r="EH280" s="110"/>
      <c r="EI280" s="110"/>
      <c r="EJ280" s="110"/>
      <c r="EK280" s="110"/>
      <c r="EL280" s="110"/>
      <c r="EM280" s="110"/>
      <c r="EN280" s="110"/>
      <c r="EO280" s="110"/>
      <c r="EP280" s="110"/>
      <c r="EQ280" s="110"/>
      <c r="ER280" s="110"/>
      <c r="ES280" s="110"/>
      <c r="ET280" s="110"/>
      <c r="EU280" s="110"/>
    </row>
    <row r="281" spans="1:151" s="90" customFormat="1" ht="18.75" customHeight="1" thickBot="1">
      <c r="A281" s="308"/>
      <c r="B281" s="92">
        <v>204</v>
      </c>
      <c r="C281" s="91" t="s">
        <v>698</v>
      </c>
      <c r="D281" s="91"/>
      <c r="E281" s="91"/>
      <c r="F281" s="69"/>
      <c r="G281" s="92" t="s">
        <v>18</v>
      </c>
      <c r="H281" s="332">
        <v>6.3</v>
      </c>
      <c r="I281" s="91"/>
      <c r="J281" s="91" t="s">
        <v>2043</v>
      </c>
      <c r="K281" s="289">
        <f>A281*H281</f>
        <v>0</v>
      </c>
      <c r="L281" s="287" t="s">
        <v>1499</v>
      </c>
      <c r="M281" s="287" t="s">
        <v>434</v>
      </c>
      <c r="N281" s="287"/>
      <c r="O281" s="292"/>
      <c r="P281" s="292"/>
      <c r="Q281" s="292"/>
      <c r="R281" s="292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4"/>
      <c r="CO281" s="54"/>
      <c r="CP281" s="54"/>
      <c r="CQ281" s="54"/>
      <c r="CR281" s="54"/>
      <c r="CS281" s="54"/>
      <c r="CT281" s="54"/>
      <c r="CU281" s="54"/>
      <c r="CV281" s="54"/>
      <c r="CW281" s="54"/>
      <c r="CX281" s="54"/>
      <c r="CY281" s="54"/>
      <c r="CZ281" s="54"/>
      <c r="DA281" s="54"/>
      <c r="DB281" s="54"/>
      <c r="DC281" s="54"/>
      <c r="DD281" s="54"/>
      <c r="DE281" s="54"/>
      <c r="DF281" s="54"/>
      <c r="DG281" s="54"/>
      <c r="DH281" s="54"/>
      <c r="DI281" s="54"/>
      <c r="DJ281" s="54"/>
      <c r="DK281" s="54"/>
      <c r="DL281" s="54"/>
      <c r="DM281" s="54"/>
      <c r="DN281" s="54"/>
      <c r="DO281" s="54"/>
      <c r="DP281" s="54"/>
      <c r="DQ281" s="54"/>
      <c r="DR281" s="54"/>
      <c r="DS281" s="54"/>
      <c r="DT281" s="54"/>
      <c r="DU281" s="54"/>
      <c r="DV281" s="54"/>
      <c r="DW281" s="54"/>
      <c r="DX281" s="54"/>
      <c r="DY281" s="54"/>
      <c r="DZ281" s="54"/>
      <c r="EA281" s="54"/>
      <c r="EB281" s="54"/>
      <c r="EC281" s="54"/>
      <c r="ED281" s="54"/>
      <c r="EE281" s="54"/>
      <c r="EF281" s="54"/>
      <c r="EG281" s="54"/>
      <c r="EH281" s="54"/>
      <c r="EI281" s="54"/>
      <c r="EJ281" s="54"/>
      <c r="EK281" s="54"/>
      <c r="EL281" s="54"/>
      <c r="EM281" s="54"/>
      <c r="EN281" s="54"/>
      <c r="EO281" s="54"/>
      <c r="EP281" s="54"/>
      <c r="EQ281" s="54"/>
      <c r="ER281" s="54"/>
      <c r="ES281" s="54"/>
      <c r="ET281" s="108"/>
      <c r="EU281" s="108"/>
    </row>
    <row r="282" spans="1:151" s="90" customFormat="1" ht="18.75" customHeight="1" thickBot="1">
      <c r="A282" s="308"/>
      <c r="B282" s="92">
        <v>417</v>
      </c>
      <c r="C282" s="91" t="s">
        <v>715</v>
      </c>
      <c r="D282" s="91"/>
      <c r="E282" s="91"/>
      <c r="F282" s="69"/>
      <c r="G282" s="92" t="s">
        <v>18</v>
      </c>
      <c r="H282" s="332">
        <v>6.1</v>
      </c>
      <c r="I282" s="91"/>
      <c r="J282" s="91" t="s">
        <v>2043</v>
      </c>
      <c r="K282" s="289">
        <f>A282*H282</f>
        <v>0</v>
      </c>
      <c r="L282" s="287" t="s">
        <v>1500</v>
      </c>
      <c r="M282" s="287" t="s">
        <v>105</v>
      </c>
      <c r="N282" s="287"/>
      <c r="O282" s="288"/>
      <c r="P282" s="288"/>
      <c r="Q282" s="288"/>
      <c r="R282" s="288"/>
    </row>
    <row r="283" spans="1:151" s="90" customFormat="1" ht="18.75" customHeight="1" thickBot="1">
      <c r="A283" s="308"/>
      <c r="B283" s="92">
        <v>493</v>
      </c>
      <c r="C283" s="91" t="s">
        <v>699</v>
      </c>
      <c r="D283" s="91"/>
      <c r="E283" s="91"/>
      <c r="F283" s="69"/>
      <c r="G283" s="92" t="s">
        <v>15</v>
      </c>
      <c r="H283" s="332">
        <v>8.1999999999999993</v>
      </c>
      <c r="I283" s="91"/>
      <c r="J283" s="91" t="s">
        <v>2043</v>
      </c>
      <c r="K283" s="289">
        <f>A283*H283</f>
        <v>0</v>
      </c>
      <c r="L283" s="287" t="s">
        <v>1501</v>
      </c>
      <c r="M283" s="287" t="s">
        <v>101</v>
      </c>
      <c r="N283" s="287"/>
      <c r="O283" s="292"/>
      <c r="P283" s="292"/>
      <c r="Q283" s="292"/>
      <c r="R283" s="292"/>
      <c r="S283" s="133"/>
      <c r="T283" s="133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4"/>
      <c r="CO283" s="54"/>
      <c r="CP283" s="54"/>
      <c r="CQ283" s="54"/>
      <c r="CR283" s="54"/>
      <c r="CS283" s="54"/>
      <c r="CT283" s="54"/>
      <c r="CU283" s="54"/>
      <c r="CV283" s="54"/>
      <c r="CW283" s="54"/>
      <c r="CX283" s="54"/>
      <c r="CY283" s="54"/>
      <c r="CZ283" s="54"/>
      <c r="DA283" s="54"/>
      <c r="DB283" s="54"/>
      <c r="DC283" s="54"/>
      <c r="DD283" s="54"/>
      <c r="DE283" s="54"/>
      <c r="DF283" s="54"/>
      <c r="DG283" s="54"/>
      <c r="DH283" s="54"/>
      <c r="DI283" s="54"/>
      <c r="DJ283" s="54"/>
      <c r="DK283" s="54"/>
      <c r="DL283" s="54"/>
      <c r="DM283" s="54"/>
      <c r="DN283" s="54"/>
      <c r="DO283" s="54"/>
      <c r="DP283" s="54"/>
      <c r="DQ283" s="54"/>
      <c r="DR283" s="54"/>
      <c r="DS283" s="54"/>
      <c r="DT283" s="54"/>
      <c r="DU283" s="54"/>
      <c r="DV283" s="54"/>
      <c r="DW283" s="54"/>
      <c r="DX283" s="54"/>
      <c r="DY283" s="54"/>
      <c r="DZ283" s="54"/>
      <c r="EA283" s="54"/>
      <c r="EB283" s="54"/>
      <c r="EC283" s="54"/>
      <c r="ED283" s="54"/>
      <c r="EE283" s="54"/>
      <c r="EF283" s="54"/>
      <c r="EG283" s="54"/>
      <c r="EH283" s="54"/>
      <c r="EI283" s="54"/>
      <c r="EJ283" s="54"/>
      <c r="EK283" s="54"/>
      <c r="EL283" s="54"/>
      <c r="EM283" s="54"/>
      <c r="EN283" s="54"/>
      <c r="EO283" s="54"/>
      <c r="EP283" s="54"/>
      <c r="EQ283" s="54"/>
      <c r="ER283" s="54"/>
      <c r="ES283" s="54"/>
      <c r="ET283" s="91"/>
      <c r="EU283" s="91"/>
    </row>
    <row r="284" spans="1:151" s="90" customFormat="1" ht="18.75" customHeight="1" thickBot="1">
      <c r="A284" s="308"/>
      <c r="B284" s="92">
        <v>1559</v>
      </c>
      <c r="C284" s="91" t="s">
        <v>2322</v>
      </c>
      <c r="D284" s="91"/>
      <c r="E284" s="91"/>
      <c r="F284" s="69"/>
      <c r="G284" s="92" t="s">
        <v>15</v>
      </c>
      <c r="H284" s="332">
        <v>8.1999999999999993</v>
      </c>
      <c r="I284" s="91"/>
      <c r="J284" s="91" t="s">
        <v>2037</v>
      </c>
      <c r="K284" s="289">
        <f>A284*H284</f>
        <v>0</v>
      </c>
      <c r="L284" s="287" t="s">
        <v>2323</v>
      </c>
      <c r="M284" s="287" t="s">
        <v>2324</v>
      </c>
      <c r="N284" s="287"/>
      <c r="O284" s="288"/>
      <c r="P284" s="288"/>
      <c r="Q284" s="288"/>
      <c r="R284" s="288"/>
    </row>
    <row r="285" spans="1:151" s="90" customFormat="1" ht="18.75" customHeight="1" thickBot="1">
      <c r="A285" s="308"/>
      <c r="B285" s="92">
        <v>2015</v>
      </c>
      <c r="C285" s="91" t="s">
        <v>700</v>
      </c>
      <c r="D285" s="91"/>
      <c r="E285" s="91"/>
      <c r="F285" s="69"/>
      <c r="G285" s="92" t="s">
        <v>18</v>
      </c>
      <c r="H285" s="332">
        <v>6.1</v>
      </c>
      <c r="I285" s="91"/>
      <c r="J285" s="91" t="s">
        <v>2544</v>
      </c>
      <c r="K285" s="289">
        <f>A285*H285</f>
        <v>0</v>
      </c>
      <c r="L285" s="287" t="s">
        <v>1503</v>
      </c>
      <c r="M285" s="287" t="s">
        <v>435</v>
      </c>
      <c r="N285" s="287"/>
      <c r="O285" s="292"/>
      <c r="P285" s="292"/>
      <c r="Q285" s="292"/>
      <c r="R285" s="292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4"/>
      <c r="CO285" s="54"/>
      <c r="CP285" s="54"/>
      <c r="CQ285" s="54"/>
      <c r="CR285" s="54"/>
      <c r="CS285" s="54"/>
      <c r="CT285" s="54"/>
      <c r="CU285" s="54"/>
      <c r="CV285" s="54"/>
      <c r="CW285" s="54"/>
      <c r="CX285" s="54"/>
      <c r="CY285" s="54"/>
      <c r="CZ285" s="54"/>
      <c r="DA285" s="54"/>
      <c r="DB285" s="54"/>
      <c r="DC285" s="54"/>
      <c r="DD285" s="54"/>
      <c r="DE285" s="54"/>
      <c r="DF285" s="54"/>
      <c r="DG285" s="54"/>
      <c r="DH285" s="54"/>
      <c r="DI285" s="54"/>
      <c r="DJ285" s="54"/>
      <c r="DK285" s="54"/>
      <c r="DL285" s="54"/>
      <c r="DM285" s="54"/>
      <c r="DN285" s="54"/>
      <c r="DO285" s="54"/>
      <c r="DP285" s="54"/>
      <c r="DQ285" s="54"/>
      <c r="DR285" s="54"/>
      <c r="DS285" s="54"/>
      <c r="DT285" s="54"/>
      <c r="DU285" s="54"/>
      <c r="DV285" s="54"/>
      <c r="DW285" s="54"/>
      <c r="DX285" s="54"/>
      <c r="DY285" s="54"/>
      <c r="DZ285" s="54"/>
      <c r="EA285" s="54"/>
      <c r="EB285" s="54"/>
      <c r="EC285" s="54"/>
      <c r="ED285" s="54"/>
      <c r="EE285" s="54"/>
      <c r="EF285" s="54"/>
      <c r="EG285" s="54"/>
      <c r="EH285" s="54"/>
      <c r="EI285" s="54"/>
      <c r="EJ285" s="54"/>
      <c r="EK285" s="54"/>
      <c r="EL285" s="54"/>
      <c r="EM285" s="54"/>
      <c r="EN285" s="54"/>
      <c r="EO285" s="54"/>
      <c r="EP285" s="54"/>
      <c r="EQ285" s="54"/>
      <c r="ER285" s="54"/>
      <c r="ES285" s="54"/>
      <c r="ET285" s="56"/>
      <c r="EU285" s="56"/>
    </row>
    <row r="286" spans="1:151" s="90" customFormat="1" ht="18.75" customHeight="1" thickBot="1">
      <c r="A286" s="308"/>
      <c r="B286" s="92">
        <v>909</v>
      </c>
      <c r="C286" s="164" t="s">
        <v>700</v>
      </c>
      <c r="D286" s="91"/>
      <c r="E286" s="91"/>
      <c r="F286" s="69"/>
      <c r="G286" s="92" t="s">
        <v>15</v>
      </c>
      <c r="H286" s="332">
        <v>8.1999999999999993</v>
      </c>
      <c r="I286" s="91"/>
      <c r="J286" s="91" t="s">
        <v>2056</v>
      </c>
      <c r="K286" s="289">
        <f>A286*H286</f>
        <v>0</v>
      </c>
      <c r="L286" s="287" t="s">
        <v>1502</v>
      </c>
      <c r="M286" s="287" t="s">
        <v>102</v>
      </c>
      <c r="N286" s="287"/>
      <c r="O286" s="292"/>
      <c r="P286" s="292"/>
      <c r="Q286" s="292"/>
      <c r="R286" s="292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4"/>
      <c r="CO286" s="54"/>
      <c r="CP286" s="54"/>
      <c r="CQ286" s="54"/>
      <c r="CR286" s="54"/>
      <c r="CS286" s="54"/>
      <c r="CT286" s="54"/>
      <c r="CU286" s="54"/>
      <c r="CV286" s="54"/>
      <c r="CW286" s="54"/>
      <c r="CX286" s="54"/>
      <c r="CY286" s="54"/>
      <c r="CZ286" s="54"/>
      <c r="DA286" s="54"/>
      <c r="DB286" s="54"/>
      <c r="DC286" s="54"/>
      <c r="DD286" s="54"/>
      <c r="DE286" s="54"/>
      <c r="DF286" s="54"/>
      <c r="DG286" s="54"/>
      <c r="DH286" s="54"/>
      <c r="DI286" s="54"/>
      <c r="DJ286" s="54"/>
      <c r="DK286" s="54"/>
      <c r="DL286" s="54"/>
      <c r="DM286" s="54"/>
      <c r="DN286" s="54"/>
      <c r="DO286" s="54"/>
      <c r="DP286" s="54"/>
      <c r="DQ286" s="54"/>
      <c r="DR286" s="54"/>
      <c r="DS286" s="54"/>
      <c r="DT286" s="54"/>
      <c r="DU286" s="54"/>
      <c r="DV286" s="54"/>
      <c r="DW286" s="54"/>
      <c r="DX286" s="54"/>
      <c r="DY286" s="54"/>
      <c r="DZ286" s="54"/>
      <c r="EA286" s="54"/>
      <c r="EB286" s="54"/>
      <c r="EC286" s="54"/>
      <c r="ED286" s="54"/>
      <c r="EE286" s="54"/>
      <c r="EF286" s="54"/>
      <c r="EG286" s="54"/>
      <c r="EH286" s="54"/>
      <c r="EI286" s="54"/>
      <c r="EJ286" s="54"/>
      <c r="EK286" s="54"/>
      <c r="EL286" s="54"/>
      <c r="EM286" s="54"/>
      <c r="EN286" s="54"/>
      <c r="EO286" s="54"/>
      <c r="EP286" s="54"/>
      <c r="EQ286" s="54"/>
      <c r="ER286" s="54"/>
      <c r="ES286" s="54"/>
      <c r="ET286" s="110"/>
      <c r="EU286" s="110"/>
    </row>
    <row r="287" spans="1:151" s="90" customFormat="1" ht="18.75" customHeight="1" thickBot="1">
      <c r="A287" s="308"/>
      <c r="B287" s="92">
        <v>58</v>
      </c>
      <c r="C287" s="91" t="s">
        <v>2176</v>
      </c>
      <c r="D287" s="91"/>
      <c r="E287" s="91"/>
      <c r="F287" s="69"/>
      <c r="G287" s="92" t="s">
        <v>18</v>
      </c>
      <c r="H287" s="332">
        <v>7.1</v>
      </c>
      <c r="I287" s="91"/>
      <c r="J287" s="91" t="s">
        <v>2043</v>
      </c>
      <c r="K287" s="289">
        <f>A287*H287</f>
        <v>0</v>
      </c>
      <c r="L287" s="287" t="s">
        <v>2177</v>
      </c>
      <c r="M287" s="287" t="s">
        <v>2178</v>
      </c>
      <c r="N287" s="287"/>
      <c r="O287" s="292"/>
      <c r="P287" s="292"/>
      <c r="Q287" s="292"/>
      <c r="R287" s="292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4"/>
      <c r="CO287" s="54"/>
      <c r="CP287" s="54"/>
      <c r="CQ287" s="54"/>
      <c r="CR287" s="54"/>
      <c r="CS287" s="54"/>
      <c r="CT287" s="54"/>
      <c r="CU287" s="54"/>
      <c r="CV287" s="54"/>
      <c r="CW287" s="54"/>
      <c r="CX287" s="54"/>
      <c r="CY287" s="54"/>
      <c r="CZ287" s="54"/>
      <c r="DA287" s="54"/>
      <c r="DB287" s="54"/>
      <c r="DC287" s="54"/>
      <c r="DD287" s="54"/>
      <c r="DE287" s="54"/>
      <c r="DF287" s="54"/>
      <c r="DG287" s="54"/>
      <c r="DH287" s="54"/>
      <c r="DI287" s="54"/>
      <c r="DJ287" s="54"/>
      <c r="DK287" s="54"/>
      <c r="DL287" s="54"/>
      <c r="DM287" s="54"/>
      <c r="DN287" s="54"/>
      <c r="DO287" s="54"/>
      <c r="DP287" s="54"/>
      <c r="DQ287" s="54"/>
      <c r="DR287" s="54"/>
      <c r="DS287" s="54"/>
      <c r="DT287" s="54"/>
      <c r="DU287" s="54"/>
      <c r="DV287" s="54"/>
      <c r="DW287" s="54"/>
      <c r="DX287" s="54"/>
      <c r="DY287" s="54"/>
      <c r="DZ287" s="54"/>
      <c r="EA287" s="54"/>
      <c r="EB287" s="54"/>
      <c r="EC287" s="54"/>
      <c r="ED287" s="54"/>
      <c r="EE287" s="54"/>
      <c r="EF287" s="54"/>
      <c r="EG287" s="54"/>
      <c r="EH287" s="54"/>
      <c r="EI287" s="54"/>
      <c r="EJ287" s="54"/>
      <c r="EK287" s="54"/>
      <c r="EL287" s="54"/>
      <c r="EM287" s="54"/>
      <c r="EN287" s="54"/>
      <c r="EO287" s="54"/>
      <c r="EP287" s="54"/>
      <c r="EQ287" s="54"/>
      <c r="ER287" s="54"/>
      <c r="ES287" s="54"/>
      <c r="ET287" s="54"/>
      <c r="EU287" s="54"/>
    </row>
    <row r="288" spans="1:151" s="90" customFormat="1" ht="18.75" customHeight="1" thickBot="1">
      <c r="A288" s="308"/>
      <c r="B288" s="92">
        <v>42</v>
      </c>
      <c r="C288" s="91" t="s">
        <v>2179</v>
      </c>
      <c r="D288" s="91"/>
      <c r="E288" s="91"/>
      <c r="F288" s="69"/>
      <c r="G288" s="92" t="s">
        <v>18</v>
      </c>
      <c r="H288" s="332">
        <v>7.1</v>
      </c>
      <c r="I288" s="91"/>
      <c r="J288" s="91" t="s">
        <v>2037</v>
      </c>
      <c r="K288" s="289">
        <f>A288*H288</f>
        <v>0</v>
      </c>
      <c r="L288" s="287" t="s">
        <v>2180</v>
      </c>
      <c r="M288" s="287" t="s">
        <v>2181</v>
      </c>
      <c r="N288" s="287"/>
      <c r="O288" s="288"/>
      <c r="P288" s="288"/>
      <c r="Q288" s="288"/>
      <c r="R288" s="288"/>
    </row>
    <row r="289" spans="1:151" s="90" customFormat="1" ht="18.75" customHeight="1" thickBot="1">
      <c r="A289" s="308"/>
      <c r="B289" s="92">
        <v>688</v>
      </c>
      <c r="C289" s="91" t="s">
        <v>2182</v>
      </c>
      <c r="D289" s="91"/>
      <c r="E289" s="91"/>
      <c r="F289" s="69"/>
      <c r="G289" s="92" t="s">
        <v>18</v>
      </c>
      <c r="H289" s="332">
        <v>6.3</v>
      </c>
      <c r="I289" s="91"/>
      <c r="J289" s="91" t="s">
        <v>2043</v>
      </c>
      <c r="K289" s="289">
        <f>A289*H289</f>
        <v>0</v>
      </c>
      <c r="L289" s="287" t="s">
        <v>2183</v>
      </c>
      <c r="M289" s="287" t="s">
        <v>2184</v>
      </c>
      <c r="N289" s="287"/>
      <c r="O289" s="295"/>
      <c r="P289" s="295"/>
      <c r="Q289" s="295"/>
      <c r="R289" s="29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  <c r="AH289" s="106"/>
      <c r="AI289" s="106"/>
      <c r="AJ289" s="106"/>
      <c r="AK289" s="106"/>
      <c r="AL289" s="106"/>
      <c r="AM289" s="106"/>
      <c r="AN289" s="106"/>
      <c r="AO289" s="106"/>
      <c r="AP289" s="106"/>
      <c r="AQ289" s="106"/>
      <c r="AR289" s="106"/>
      <c r="AS289" s="106"/>
      <c r="AT289" s="106"/>
      <c r="AU289" s="106"/>
      <c r="AV289" s="106"/>
      <c r="AW289" s="106"/>
      <c r="AX289" s="106"/>
      <c r="AY289" s="106"/>
      <c r="AZ289" s="106"/>
      <c r="BA289" s="106"/>
      <c r="BB289" s="106"/>
      <c r="BC289" s="106"/>
      <c r="BD289" s="106"/>
      <c r="BE289" s="106"/>
      <c r="BF289" s="106"/>
      <c r="BG289" s="106"/>
      <c r="BH289" s="106"/>
      <c r="BI289" s="106"/>
      <c r="BJ289" s="106"/>
      <c r="BK289" s="106"/>
      <c r="BL289" s="106"/>
      <c r="BM289" s="106"/>
      <c r="BN289" s="106"/>
      <c r="BO289" s="106"/>
      <c r="BP289" s="106"/>
      <c r="BQ289" s="106"/>
      <c r="BR289" s="106"/>
      <c r="BS289" s="106"/>
      <c r="BT289" s="106"/>
      <c r="BU289" s="106"/>
      <c r="BV289" s="106"/>
      <c r="BW289" s="106"/>
      <c r="BX289" s="106"/>
      <c r="BY289" s="106"/>
      <c r="BZ289" s="106"/>
      <c r="CA289" s="106"/>
      <c r="CB289" s="106"/>
      <c r="CC289" s="106"/>
      <c r="CD289" s="106"/>
      <c r="CE289" s="106"/>
      <c r="CF289" s="106"/>
      <c r="CG289" s="106"/>
      <c r="CH289" s="106"/>
      <c r="CI289" s="106"/>
      <c r="CJ289" s="106"/>
      <c r="CK289" s="106"/>
      <c r="CL289" s="106"/>
      <c r="CM289" s="106"/>
      <c r="CN289" s="106"/>
      <c r="CO289" s="106"/>
      <c r="CP289" s="106"/>
      <c r="CQ289" s="106"/>
      <c r="CR289" s="106"/>
      <c r="CS289" s="106"/>
      <c r="CT289" s="106"/>
      <c r="CU289" s="106"/>
      <c r="CV289" s="106"/>
      <c r="CW289" s="106"/>
      <c r="CX289" s="106"/>
      <c r="CY289" s="106"/>
      <c r="CZ289" s="106"/>
      <c r="DA289" s="106"/>
      <c r="DB289" s="106"/>
      <c r="DC289" s="106"/>
      <c r="DD289" s="106"/>
      <c r="DE289" s="106"/>
      <c r="DF289" s="106"/>
      <c r="DG289" s="106"/>
      <c r="DH289" s="106"/>
      <c r="DI289" s="106"/>
      <c r="DJ289" s="106"/>
      <c r="DK289" s="106"/>
      <c r="DL289" s="106"/>
      <c r="DM289" s="106"/>
      <c r="DN289" s="106"/>
      <c r="DO289" s="106"/>
      <c r="DP289" s="106"/>
      <c r="DQ289" s="106"/>
      <c r="DR289" s="106"/>
      <c r="DS289" s="106"/>
      <c r="DT289" s="106"/>
      <c r="DU289" s="106"/>
      <c r="DV289" s="106"/>
      <c r="DW289" s="106"/>
      <c r="DX289" s="106"/>
      <c r="DY289" s="106"/>
      <c r="DZ289" s="106"/>
      <c r="EA289" s="106"/>
      <c r="EB289" s="106"/>
      <c r="EC289" s="106"/>
      <c r="ED289" s="106"/>
      <c r="EE289" s="106"/>
      <c r="EF289" s="106"/>
      <c r="EG289" s="106"/>
      <c r="EH289" s="106"/>
      <c r="EI289" s="106"/>
      <c r="EJ289" s="106"/>
      <c r="EK289" s="106"/>
      <c r="EL289" s="106"/>
      <c r="EM289" s="106"/>
      <c r="EN289" s="106"/>
      <c r="EO289" s="106"/>
      <c r="EP289" s="106"/>
      <c r="EQ289" s="106"/>
      <c r="ER289" s="106"/>
      <c r="ES289" s="106"/>
      <c r="ET289" s="91"/>
      <c r="EU289" s="91"/>
    </row>
    <row r="290" spans="1:151" s="90" customFormat="1" ht="18.75" customHeight="1" thickBot="1">
      <c r="A290" s="308"/>
      <c r="B290" s="92">
        <v>509</v>
      </c>
      <c r="C290" s="91" t="s">
        <v>2476</v>
      </c>
      <c r="D290" s="91"/>
      <c r="E290" s="91"/>
      <c r="F290" s="69"/>
      <c r="G290" s="92" t="s">
        <v>18</v>
      </c>
      <c r="H290" s="332">
        <v>6.3</v>
      </c>
      <c r="I290" s="91"/>
      <c r="J290" s="91" t="s">
        <v>2037</v>
      </c>
      <c r="K290" s="289">
        <f>A290*H290</f>
        <v>0</v>
      </c>
      <c r="L290" s="287" t="s">
        <v>2477</v>
      </c>
      <c r="M290" s="287" t="s">
        <v>2478</v>
      </c>
      <c r="N290" s="287"/>
      <c r="O290" s="292"/>
      <c r="P290" s="292"/>
      <c r="Q290" s="292"/>
      <c r="R290" s="292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4"/>
      <c r="CO290" s="54"/>
      <c r="CP290" s="54"/>
      <c r="CQ290" s="54"/>
      <c r="CR290" s="54"/>
      <c r="CS290" s="54"/>
      <c r="CT290" s="54"/>
      <c r="CU290" s="54"/>
      <c r="CV290" s="54"/>
      <c r="CW290" s="54"/>
      <c r="CX290" s="54"/>
      <c r="CY290" s="54"/>
      <c r="CZ290" s="54"/>
      <c r="DA290" s="54"/>
      <c r="DB290" s="54"/>
      <c r="DC290" s="54"/>
      <c r="DD290" s="54"/>
      <c r="DE290" s="54"/>
      <c r="DF290" s="54"/>
      <c r="DG290" s="54"/>
      <c r="DH290" s="54"/>
      <c r="DI290" s="54"/>
      <c r="DJ290" s="54"/>
      <c r="DK290" s="54"/>
      <c r="DL290" s="54"/>
      <c r="DM290" s="54"/>
      <c r="DN290" s="54"/>
      <c r="DO290" s="54"/>
      <c r="DP290" s="54"/>
      <c r="DQ290" s="54"/>
      <c r="DR290" s="54"/>
      <c r="DS290" s="54"/>
      <c r="DT290" s="54"/>
      <c r="DU290" s="54"/>
      <c r="DV290" s="54"/>
      <c r="DW290" s="54"/>
      <c r="DX290" s="54"/>
      <c r="DY290" s="54"/>
      <c r="DZ290" s="54"/>
      <c r="EA290" s="54"/>
      <c r="EB290" s="54"/>
      <c r="EC290" s="54"/>
      <c r="ED290" s="54"/>
      <c r="EE290" s="54"/>
      <c r="EF290" s="54"/>
      <c r="EG290" s="54"/>
      <c r="EH290" s="54"/>
      <c r="EI290" s="54"/>
      <c r="EJ290" s="54"/>
      <c r="EK290" s="54"/>
      <c r="EL290" s="54"/>
      <c r="EM290" s="54"/>
      <c r="EN290" s="54"/>
      <c r="EO290" s="54"/>
      <c r="EP290" s="54"/>
      <c r="EQ290" s="54"/>
      <c r="ER290" s="54"/>
      <c r="ES290" s="54"/>
      <c r="ET290" s="54"/>
      <c r="EU290" s="54"/>
    </row>
    <row r="291" spans="1:151" s="90" customFormat="1" ht="18.75" customHeight="1" thickBot="1">
      <c r="A291" s="308"/>
      <c r="B291" s="92">
        <v>260</v>
      </c>
      <c r="C291" s="91" t="s">
        <v>2325</v>
      </c>
      <c r="D291" s="91"/>
      <c r="E291" s="91"/>
      <c r="F291" s="69"/>
      <c r="G291" s="92" t="s">
        <v>15</v>
      </c>
      <c r="H291" s="332">
        <v>9.1</v>
      </c>
      <c r="I291" s="91"/>
      <c r="J291" s="91" t="s">
        <v>2075</v>
      </c>
      <c r="K291" s="289">
        <f>A291*H291</f>
        <v>0</v>
      </c>
      <c r="L291" s="287" t="s">
        <v>2326</v>
      </c>
      <c r="M291" s="287" t="s">
        <v>2327</v>
      </c>
      <c r="N291" s="287"/>
      <c r="O291" s="288"/>
      <c r="P291" s="288"/>
      <c r="Q291" s="288"/>
      <c r="R291" s="288"/>
    </row>
    <row r="292" spans="1:151" s="90" customFormat="1" ht="18.75" customHeight="1" thickBot="1">
      <c r="A292" s="308"/>
      <c r="B292" s="92">
        <v>302</v>
      </c>
      <c r="C292" s="91" t="s">
        <v>2328</v>
      </c>
      <c r="D292" s="91"/>
      <c r="E292" s="91"/>
      <c r="F292" s="69"/>
      <c r="G292" s="92" t="s">
        <v>15</v>
      </c>
      <c r="H292" s="332">
        <v>9.1</v>
      </c>
      <c r="I292" s="91"/>
      <c r="J292" s="91" t="s">
        <v>2075</v>
      </c>
      <c r="K292" s="289">
        <f>A292*H292</f>
        <v>0</v>
      </c>
      <c r="L292" s="287" t="s">
        <v>2329</v>
      </c>
      <c r="M292" s="287" t="s">
        <v>2330</v>
      </c>
      <c r="N292" s="287"/>
      <c r="O292" s="292"/>
      <c r="P292" s="292"/>
      <c r="Q292" s="292"/>
      <c r="R292" s="292"/>
      <c r="S292" s="133"/>
      <c r="T292" s="133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4"/>
      <c r="CO292" s="54"/>
      <c r="CP292" s="54"/>
      <c r="CQ292" s="54"/>
      <c r="CR292" s="54"/>
      <c r="CS292" s="54"/>
      <c r="CT292" s="54"/>
      <c r="CU292" s="54"/>
      <c r="CV292" s="54"/>
      <c r="CW292" s="54"/>
      <c r="CX292" s="54"/>
      <c r="CY292" s="54"/>
      <c r="CZ292" s="54"/>
      <c r="DA292" s="54"/>
      <c r="DB292" s="54"/>
      <c r="DC292" s="54"/>
      <c r="DD292" s="54"/>
      <c r="DE292" s="54"/>
      <c r="DF292" s="54"/>
      <c r="DG292" s="54"/>
      <c r="DH292" s="54"/>
      <c r="DI292" s="54"/>
      <c r="DJ292" s="54"/>
      <c r="DK292" s="54"/>
      <c r="DL292" s="54"/>
      <c r="DM292" s="54"/>
      <c r="DN292" s="54"/>
      <c r="DO292" s="54"/>
      <c r="DP292" s="54"/>
      <c r="DQ292" s="54"/>
      <c r="DR292" s="54"/>
      <c r="DS292" s="54"/>
      <c r="DT292" s="54"/>
      <c r="DU292" s="54"/>
      <c r="DV292" s="54"/>
      <c r="DW292" s="54"/>
      <c r="DX292" s="54"/>
      <c r="DY292" s="54"/>
      <c r="DZ292" s="54"/>
      <c r="EA292" s="54"/>
      <c r="EB292" s="54"/>
      <c r="EC292" s="54"/>
      <c r="ED292" s="54"/>
      <c r="EE292" s="54"/>
      <c r="EF292" s="54"/>
      <c r="EG292" s="54"/>
      <c r="EH292" s="54"/>
      <c r="EI292" s="54"/>
      <c r="EJ292" s="54"/>
      <c r="EK292" s="54"/>
      <c r="EL292" s="54"/>
      <c r="EM292" s="54"/>
      <c r="EN292" s="54"/>
      <c r="EO292" s="54"/>
      <c r="EP292" s="54"/>
      <c r="EQ292" s="54"/>
      <c r="ER292" s="54"/>
      <c r="ES292" s="54"/>
      <c r="ET292" s="91"/>
      <c r="EU292" s="91"/>
    </row>
    <row r="293" spans="1:151" s="90" customFormat="1" ht="18.75" customHeight="1" thickBot="1">
      <c r="A293" s="308"/>
      <c r="B293" s="92">
        <v>393</v>
      </c>
      <c r="C293" s="164" t="s">
        <v>724</v>
      </c>
      <c r="D293" s="91"/>
      <c r="E293" s="91"/>
      <c r="F293" s="69"/>
      <c r="G293" s="92" t="s">
        <v>18</v>
      </c>
      <c r="H293" s="332">
        <v>6.3</v>
      </c>
      <c r="I293" s="91"/>
      <c r="J293" s="91" t="s">
        <v>2185</v>
      </c>
      <c r="K293" s="289">
        <f>A293*H293</f>
        <v>0</v>
      </c>
      <c r="L293" s="287" t="s">
        <v>1504</v>
      </c>
      <c r="M293" s="287" t="s">
        <v>725</v>
      </c>
      <c r="N293" s="287"/>
      <c r="O293" s="292"/>
      <c r="P293" s="292"/>
      <c r="Q293" s="292"/>
      <c r="R293" s="292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4"/>
      <c r="CO293" s="54"/>
      <c r="CP293" s="54"/>
      <c r="CQ293" s="54"/>
      <c r="CR293" s="54"/>
      <c r="CS293" s="54"/>
      <c r="CT293" s="54"/>
      <c r="CU293" s="54"/>
      <c r="CV293" s="54"/>
      <c r="CW293" s="54"/>
      <c r="CX293" s="54"/>
      <c r="CY293" s="54"/>
      <c r="CZ293" s="54"/>
      <c r="DA293" s="54"/>
      <c r="DB293" s="54"/>
      <c r="DC293" s="54"/>
      <c r="DD293" s="54"/>
      <c r="DE293" s="54"/>
      <c r="DF293" s="54"/>
      <c r="DG293" s="54"/>
      <c r="DH293" s="54"/>
      <c r="DI293" s="54"/>
      <c r="DJ293" s="54"/>
      <c r="DK293" s="54"/>
      <c r="DL293" s="54"/>
      <c r="DM293" s="54"/>
      <c r="DN293" s="54"/>
      <c r="DO293" s="54"/>
      <c r="DP293" s="54"/>
      <c r="DQ293" s="54"/>
      <c r="DR293" s="54"/>
      <c r="DS293" s="54"/>
      <c r="DT293" s="54"/>
      <c r="DU293" s="54"/>
      <c r="DV293" s="54"/>
      <c r="DW293" s="54"/>
      <c r="DX293" s="54"/>
      <c r="DY293" s="54"/>
      <c r="DZ293" s="54"/>
      <c r="EA293" s="54"/>
      <c r="EB293" s="54"/>
      <c r="EC293" s="54"/>
      <c r="ED293" s="54"/>
      <c r="EE293" s="54"/>
      <c r="EF293" s="54"/>
      <c r="EG293" s="54"/>
      <c r="EH293" s="54"/>
      <c r="EI293" s="54"/>
      <c r="EJ293" s="54"/>
      <c r="EK293" s="54"/>
      <c r="EL293" s="54"/>
      <c r="EM293" s="54"/>
      <c r="EN293" s="54"/>
      <c r="EO293" s="54"/>
      <c r="EP293" s="54"/>
      <c r="EQ293" s="54"/>
      <c r="ER293" s="54"/>
      <c r="ES293" s="54"/>
      <c r="ET293" s="54"/>
      <c r="EU293" s="54"/>
    </row>
    <row r="294" spans="1:151" s="90" customFormat="1" ht="18.75" customHeight="1" thickBot="1">
      <c r="A294" s="308"/>
      <c r="B294" s="92">
        <v>178</v>
      </c>
      <c r="C294" s="164" t="s">
        <v>726</v>
      </c>
      <c r="D294" s="91"/>
      <c r="E294" s="91"/>
      <c r="F294" s="69"/>
      <c r="G294" s="92" t="s">
        <v>18</v>
      </c>
      <c r="H294" s="332">
        <v>6.3</v>
      </c>
      <c r="I294" s="91"/>
      <c r="J294" s="91" t="s">
        <v>2057</v>
      </c>
      <c r="K294" s="289">
        <f>A294*H294</f>
        <v>0</v>
      </c>
      <c r="L294" s="287" t="s">
        <v>1505</v>
      </c>
      <c r="M294" s="287" t="s">
        <v>727</v>
      </c>
      <c r="N294" s="287"/>
      <c r="O294" s="295"/>
      <c r="P294" s="295"/>
      <c r="Q294" s="295"/>
      <c r="R294" s="29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  <c r="BY294" s="106"/>
      <c r="BZ294" s="106"/>
      <c r="CA294" s="106"/>
      <c r="CB294" s="106"/>
      <c r="CC294" s="106"/>
      <c r="CD294" s="106"/>
      <c r="CE294" s="106"/>
      <c r="CF294" s="106"/>
      <c r="CG294" s="106"/>
      <c r="CH294" s="106"/>
      <c r="CI294" s="106"/>
      <c r="CJ294" s="106"/>
      <c r="CK294" s="106"/>
      <c r="CL294" s="106"/>
      <c r="CM294" s="106"/>
      <c r="CN294" s="106"/>
      <c r="CO294" s="106"/>
      <c r="CP294" s="106"/>
      <c r="CQ294" s="106"/>
      <c r="CR294" s="106"/>
      <c r="CS294" s="106"/>
      <c r="CT294" s="106"/>
      <c r="CU294" s="106"/>
      <c r="CV294" s="106"/>
      <c r="CW294" s="106"/>
      <c r="CX294" s="106"/>
      <c r="CY294" s="106"/>
      <c r="CZ294" s="106"/>
      <c r="DA294" s="106"/>
      <c r="DB294" s="106"/>
      <c r="DC294" s="106"/>
      <c r="DD294" s="106"/>
      <c r="DE294" s="106"/>
      <c r="DF294" s="106"/>
      <c r="DG294" s="106"/>
      <c r="DH294" s="106"/>
      <c r="DI294" s="106"/>
      <c r="DJ294" s="106"/>
      <c r="DK294" s="106"/>
      <c r="DL294" s="106"/>
      <c r="DM294" s="106"/>
      <c r="DN294" s="106"/>
      <c r="DO294" s="106"/>
      <c r="DP294" s="106"/>
      <c r="DQ294" s="106"/>
      <c r="DR294" s="106"/>
      <c r="DS294" s="106"/>
      <c r="DT294" s="106"/>
      <c r="DU294" s="106"/>
      <c r="DV294" s="106"/>
      <c r="DW294" s="106"/>
      <c r="DX294" s="106"/>
      <c r="DY294" s="106"/>
      <c r="DZ294" s="106"/>
      <c r="EA294" s="106"/>
      <c r="EB294" s="106"/>
      <c r="EC294" s="106"/>
      <c r="ED294" s="106"/>
      <c r="EE294" s="106"/>
      <c r="EF294" s="106"/>
      <c r="EG294" s="106"/>
      <c r="EH294" s="106"/>
      <c r="EI294" s="106"/>
      <c r="EJ294" s="106"/>
      <c r="EK294" s="106"/>
      <c r="EL294" s="106"/>
      <c r="EM294" s="106"/>
      <c r="EN294" s="106"/>
      <c r="EO294" s="106"/>
      <c r="EP294" s="106"/>
      <c r="EQ294" s="106"/>
      <c r="ER294" s="106"/>
      <c r="ES294" s="106"/>
      <c r="ET294" s="91"/>
      <c r="EU294" s="91"/>
    </row>
    <row r="295" spans="1:151" s="90" customFormat="1" ht="18.75" customHeight="1" thickBot="1">
      <c r="A295" s="308"/>
      <c r="B295" s="92">
        <v>203</v>
      </c>
      <c r="C295" s="164" t="s">
        <v>728</v>
      </c>
      <c r="D295" s="91"/>
      <c r="E295" s="91"/>
      <c r="F295" s="69"/>
      <c r="G295" s="92" t="s">
        <v>18</v>
      </c>
      <c r="H295" s="332">
        <v>6.3</v>
      </c>
      <c r="I295" s="91"/>
      <c r="J295" s="91" t="s">
        <v>2057</v>
      </c>
      <c r="K295" s="289">
        <f>A295*H295</f>
        <v>0</v>
      </c>
      <c r="L295" s="287" t="s">
        <v>1506</v>
      </c>
      <c r="M295" s="287" t="s">
        <v>729</v>
      </c>
      <c r="N295" s="287"/>
      <c r="O295" s="292"/>
      <c r="P295" s="292"/>
      <c r="Q295" s="292"/>
      <c r="R295" s="292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4"/>
      <c r="CO295" s="54"/>
      <c r="CP295" s="54"/>
      <c r="CQ295" s="54"/>
      <c r="CR295" s="54"/>
      <c r="CS295" s="54"/>
      <c r="CT295" s="54"/>
      <c r="CU295" s="54"/>
      <c r="CV295" s="54"/>
      <c r="CW295" s="54"/>
      <c r="CX295" s="54"/>
      <c r="CY295" s="54"/>
      <c r="CZ295" s="54"/>
      <c r="DA295" s="54"/>
      <c r="DB295" s="54"/>
      <c r="DC295" s="54"/>
      <c r="DD295" s="54"/>
      <c r="DE295" s="54"/>
      <c r="DF295" s="54"/>
      <c r="DG295" s="54"/>
      <c r="DH295" s="54"/>
      <c r="DI295" s="54"/>
      <c r="DJ295" s="54"/>
      <c r="DK295" s="54"/>
      <c r="DL295" s="54"/>
      <c r="DM295" s="54"/>
      <c r="DN295" s="54"/>
      <c r="DO295" s="54"/>
      <c r="DP295" s="54"/>
      <c r="DQ295" s="54"/>
      <c r="DR295" s="54"/>
      <c r="DS295" s="54"/>
      <c r="DT295" s="54"/>
      <c r="DU295" s="54"/>
      <c r="DV295" s="54"/>
      <c r="DW295" s="54"/>
      <c r="DX295" s="54"/>
      <c r="DY295" s="54"/>
      <c r="DZ295" s="54"/>
      <c r="EA295" s="54"/>
      <c r="EB295" s="54"/>
      <c r="EC295" s="54"/>
      <c r="ED295" s="54"/>
      <c r="EE295" s="54"/>
      <c r="EF295" s="54"/>
      <c r="EG295" s="54"/>
      <c r="EH295" s="54"/>
      <c r="EI295" s="54"/>
      <c r="EJ295" s="54"/>
      <c r="EK295" s="54"/>
      <c r="EL295" s="54"/>
      <c r="EM295" s="54"/>
      <c r="EN295" s="54"/>
      <c r="EO295" s="54"/>
      <c r="EP295" s="54"/>
      <c r="EQ295" s="54"/>
      <c r="ER295" s="54"/>
      <c r="ES295" s="54"/>
      <c r="ET295" s="108"/>
      <c r="EU295" s="108"/>
    </row>
    <row r="296" spans="1:151" s="113" customFormat="1" ht="18.75" customHeight="1" thickBot="1">
      <c r="A296" s="308"/>
      <c r="B296" s="92">
        <v>110</v>
      </c>
      <c r="C296" s="164" t="s">
        <v>730</v>
      </c>
      <c r="D296" s="91"/>
      <c r="E296" s="91"/>
      <c r="F296" s="69"/>
      <c r="G296" s="92" t="s">
        <v>18</v>
      </c>
      <c r="H296" s="332">
        <v>6.3</v>
      </c>
      <c r="I296" s="91"/>
      <c r="J296" s="91" t="s">
        <v>2055</v>
      </c>
      <c r="K296" s="289">
        <f>A296*H296</f>
        <v>0</v>
      </c>
      <c r="L296" s="287" t="s">
        <v>1507</v>
      </c>
      <c r="M296" s="287" t="s">
        <v>731</v>
      </c>
      <c r="N296" s="287"/>
      <c r="O296" s="299"/>
      <c r="P296" s="299"/>
      <c r="Q296" s="299"/>
      <c r="R296" s="299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8"/>
      <c r="AR296" s="108"/>
      <c r="AS296" s="108"/>
      <c r="AT296" s="108"/>
      <c r="AU296" s="108"/>
      <c r="AV296" s="108"/>
      <c r="AW296" s="108"/>
      <c r="AX296" s="108"/>
      <c r="AY296" s="108"/>
      <c r="AZ296" s="108"/>
      <c r="BA296" s="108"/>
      <c r="BB296" s="108"/>
      <c r="BC296" s="108"/>
      <c r="BD296" s="108"/>
      <c r="BE296" s="108"/>
      <c r="BF296" s="108"/>
      <c r="BG296" s="108"/>
      <c r="BH296" s="108"/>
      <c r="BI296" s="108"/>
      <c r="BJ296" s="108"/>
      <c r="BK296" s="108"/>
      <c r="BL296" s="108"/>
      <c r="BM296" s="108"/>
      <c r="BN296" s="108"/>
      <c r="BO296" s="108"/>
      <c r="BP296" s="108"/>
      <c r="BQ296" s="108"/>
      <c r="BR296" s="108"/>
      <c r="BS296" s="108"/>
      <c r="BT296" s="108"/>
      <c r="BU296" s="108"/>
      <c r="BV296" s="108"/>
      <c r="BW296" s="108"/>
      <c r="BX296" s="108"/>
      <c r="BY296" s="108"/>
      <c r="BZ296" s="108"/>
      <c r="CA296" s="108"/>
      <c r="CB296" s="108"/>
      <c r="CC296" s="108"/>
      <c r="CD296" s="108"/>
      <c r="CE296" s="108"/>
      <c r="CF296" s="108"/>
      <c r="CG296" s="108"/>
      <c r="CH296" s="108"/>
      <c r="CI296" s="108"/>
      <c r="CJ296" s="108"/>
      <c r="CK296" s="108"/>
      <c r="CL296" s="108"/>
      <c r="CM296" s="108"/>
      <c r="CN296" s="108"/>
      <c r="CO296" s="108"/>
      <c r="CP296" s="108"/>
      <c r="CQ296" s="108"/>
      <c r="CR296" s="108"/>
      <c r="CS296" s="108"/>
      <c r="CT296" s="108"/>
      <c r="CU296" s="108"/>
      <c r="CV296" s="108"/>
      <c r="CW296" s="108"/>
      <c r="CX296" s="108"/>
      <c r="CY296" s="108"/>
      <c r="CZ296" s="108"/>
      <c r="DA296" s="108"/>
      <c r="DB296" s="108"/>
      <c r="DC296" s="108"/>
      <c r="DD296" s="108"/>
      <c r="DE296" s="108"/>
      <c r="DF296" s="108"/>
      <c r="DG296" s="108"/>
      <c r="DH296" s="108"/>
      <c r="DI296" s="108"/>
      <c r="DJ296" s="108"/>
      <c r="DK296" s="108"/>
      <c r="DL296" s="108"/>
      <c r="DM296" s="108"/>
      <c r="DN296" s="108"/>
      <c r="DO296" s="108"/>
      <c r="DP296" s="108"/>
      <c r="DQ296" s="108"/>
      <c r="DR296" s="108"/>
      <c r="DS296" s="108"/>
      <c r="DT296" s="108"/>
      <c r="DU296" s="108"/>
      <c r="DV296" s="108"/>
      <c r="DW296" s="108"/>
      <c r="DX296" s="108"/>
      <c r="DY296" s="108"/>
      <c r="DZ296" s="108"/>
      <c r="EA296" s="108"/>
      <c r="EB296" s="108"/>
      <c r="EC296" s="108"/>
      <c r="ED296" s="108"/>
      <c r="EE296" s="108"/>
      <c r="EF296" s="108"/>
      <c r="EG296" s="108"/>
      <c r="EH296" s="108"/>
      <c r="EI296" s="108"/>
      <c r="EJ296" s="108"/>
      <c r="EK296" s="108"/>
      <c r="EL296" s="108"/>
      <c r="EM296" s="108"/>
      <c r="EN296" s="108"/>
      <c r="EO296" s="108"/>
      <c r="EP296" s="108"/>
      <c r="EQ296" s="108"/>
      <c r="ER296" s="108"/>
      <c r="ES296" s="108"/>
      <c r="ET296" s="110"/>
      <c r="EU296" s="110"/>
    </row>
    <row r="297" spans="1:151" s="110" customFormat="1" ht="18.75" customHeight="1" thickBot="1">
      <c r="A297" s="308"/>
      <c r="B297" s="92">
        <v>53</v>
      </c>
      <c r="C297" s="91" t="s">
        <v>732</v>
      </c>
      <c r="D297" s="91"/>
      <c r="E297" s="91"/>
      <c r="F297" s="69"/>
      <c r="G297" s="92" t="s">
        <v>18</v>
      </c>
      <c r="H297" s="332">
        <v>6.3</v>
      </c>
      <c r="I297" s="91"/>
      <c r="J297" s="91" t="s">
        <v>2055</v>
      </c>
      <c r="K297" s="289">
        <f>A297*H297</f>
        <v>0</v>
      </c>
      <c r="L297" s="287" t="s">
        <v>1508</v>
      </c>
      <c r="M297" s="287" t="s">
        <v>733</v>
      </c>
      <c r="N297" s="287"/>
      <c r="O297" s="288"/>
      <c r="P297" s="288"/>
      <c r="Q297" s="288"/>
      <c r="R297" s="288"/>
      <c r="S297" s="90"/>
      <c r="T297" s="90"/>
      <c r="U297" s="90"/>
      <c r="V297" s="90"/>
      <c r="W297" s="90"/>
      <c r="X297" s="90"/>
      <c r="Y297" s="90"/>
      <c r="Z297" s="90"/>
      <c r="AA297" s="90"/>
      <c r="AB297" s="90"/>
      <c r="AC297" s="90"/>
      <c r="AD297" s="90"/>
      <c r="AE297" s="90"/>
      <c r="AF297" s="90"/>
      <c r="AG297" s="90"/>
      <c r="AH297" s="90"/>
      <c r="AI297" s="90"/>
      <c r="AJ297" s="90"/>
      <c r="AK297" s="90"/>
      <c r="AL297" s="90"/>
      <c r="AM297" s="90"/>
      <c r="AN297" s="90"/>
      <c r="AO297" s="90"/>
      <c r="AP297" s="90"/>
      <c r="AQ297" s="90"/>
      <c r="AR297" s="90"/>
      <c r="AS297" s="90"/>
      <c r="AT297" s="90"/>
      <c r="AU297" s="90"/>
      <c r="AV297" s="90"/>
      <c r="AW297" s="90"/>
      <c r="AX297" s="90"/>
      <c r="AY297" s="90"/>
      <c r="AZ297" s="90"/>
      <c r="BA297" s="90"/>
      <c r="BB297" s="90"/>
      <c r="BC297" s="90"/>
      <c r="BD297" s="90"/>
      <c r="BE297" s="90"/>
      <c r="BF297" s="90"/>
      <c r="BG297" s="90"/>
      <c r="BH297" s="90"/>
      <c r="BI297" s="90"/>
      <c r="BJ297" s="90"/>
      <c r="BK297" s="90"/>
      <c r="BL297" s="90"/>
      <c r="BM297" s="90"/>
      <c r="BN297" s="90"/>
      <c r="BO297" s="90"/>
      <c r="BP297" s="90"/>
      <c r="BQ297" s="90"/>
      <c r="BR297" s="90"/>
      <c r="BS297" s="90"/>
      <c r="BT297" s="90"/>
      <c r="BU297" s="90"/>
      <c r="BV297" s="90"/>
      <c r="BW297" s="90"/>
      <c r="BX297" s="90"/>
      <c r="BY297" s="90"/>
      <c r="BZ297" s="90"/>
      <c r="CA297" s="90"/>
      <c r="CB297" s="90"/>
      <c r="CC297" s="90"/>
      <c r="CD297" s="90"/>
      <c r="CE297" s="90"/>
      <c r="CF297" s="90"/>
      <c r="CG297" s="90"/>
      <c r="CH297" s="90"/>
      <c r="CI297" s="90"/>
      <c r="CJ297" s="90"/>
      <c r="CK297" s="90"/>
      <c r="CL297" s="90"/>
      <c r="CM297" s="90"/>
      <c r="CN297" s="90"/>
      <c r="CO297" s="90"/>
      <c r="CP297" s="90"/>
      <c r="CQ297" s="90"/>
      <c r="CR297" s="90"/>
      <c r="CS297" s="90"/>
      <c r="CT297" s="90"/>
      <c r="CU297" s="90"/>
      <c r="CV297" s="90"/>
      <c r="CW297" s="90"/>
      <c r="CX297" s="90"/>
      <c r="CY297" s="90"/>
      <c r="CZ297" s="90"/>
      <c r="DA297" s="90"/>
      <c r="DB297" s="90"/>
      <c r="DC297" s="90"/>
      <c r="DD297" s="90"/>
      <c r="DE297" s="90"/>
      <c r="DF297" s="90"/>
      <c r="DG297" s="90"/>
      <c r="DH297" s="90"/>
      <c r="DI297" s="90"/>
      <c r="DJ297" s="90"/>
      <c r="DK297" s="90"/>
      <c r="DL297" s="90"/>
      <c r="DM297" s="90"/>
      <c r="DN297" s="90"/>
      <c r="DO297" s="90"/>
      <c r="DP297" s="90"/>
      <c r="DQ297" s="90"/>
      <c r="DR297" s="90"/>
      <c r="DS297" s="90"/>
      <c r="DT297" s="90"/>
      <c r="DU297" s="90"/>
      <c r="DV297" s="90"/>
      <c r="DW297" s="90"/>
      <c r="DX297" s="90"/>
      <c r="DY297" s="90"/>
      <c r="DZ297" s="90"/>
      <c r="EA297" s="90"/>
      <c r="EB297" s="90"/>
      <c r="EC297" s="90"/>
      <c r="ED297" s="90"/>
      <c r="EE297" s="90"/>
      <c r="EF297" s="90"/>
      <c r="EG297" s="90"/>
      <c r="EH297" s="90"/>
      <c r="EI297" s="90"/>
      <c r="EJ297" s="90"/>
      <c r="EK297" s="90"/>
      <c r="EL297" s="90"/>
      <c r="EM297" s="90"/>
      <c r="EN297" s="90"/>
      <c r="EO297" s="90"/>
      <c r="EP297" s="90"/>
      <c r="EQ297" s="90"/>
      <c r="ER297" s="90"/>
      <c r="ES297" s="90"/>
      <c r="ET297" s="90"/>
      <c r="EU297" s="90"/>
    </row>
    <row r="298" spans="1:151" s="56" customFormat="1" ht="18.75" customHeight="1" thickBot="1">
      <c r="A298" s="308"/>
      <c r="B298" s="92">
        <v>139</v>
      </c>
      <c r="C298" s="164" t="s">
        <v>734</v>
      </c>
      <c r="D298" s="91"/>
      <c r="E298" s="91"/>
      <c r="F298" s="69"/>
      <c r="G298" s="92" t="s">
        <v>18</v>
      </c>
      <c r="H298" s="332">
        <v>6.3</v>
      </c>
      <c r="I298" s="91"/>
      <c r="J298" s="91" t="s">
        <v>2055</v>
      </c>
      <c r="K298" s="289">
        <f>A298*H298</f>
        <v>0</v>
      </c>
      <c r="L298" s="287" t="s">
        <v>1509</v>
      </c>
      <c r="M298" s="287" t="s">
        <v>735</v>
      </c>
      <c r="N298" s="287"/>
      <c r="O298" s="297"/>
      <c r="P298" s="292"/>
      <c r="Q298" s="292"/>
      <c r="R298" s="292"/>
      <c r="S298" s="133"/>
      <c r="T298" s="133"/>
      <c r="U298" s="133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4"/>
      <c r="CO298" s="54"/>
      <c r="CP298" s="54"/>
      <c r="CQ298" s="54"/>
      <c r="CR298" s="54"/>
      <c r="CS298" s="54"/>
      <c r="CT298" s="54"/>
      <c r="CU298" s="54"/>
      <c r="CV298" s="54"/>
      <c r="CW298" s="54"/>
      <c r="CX298" s="54"/>
      <c r="CY298" s="54"/>
      <c r="CZ298" s="54"/>
      <c r="DA298" s="54"/>
      <c r="DB298" s="54"/>
      <c r="DC298" s="54"/>
      <c r="DD298" s="54"/>
      <c r="DE298" s="54"/>
      <c r="DF298" s="54"/>
      <c r="DG298" s="54"/>
      <c r="DH298" s="54"/>
      <c r="DI298" s="54"/>
      <c r="DJ298" s="54"/>
      <c r="DK298" s="54"/>
      <c r="DL298" s="54"/>
      <c r="DM298" s="54"/>
      <c r="DN298" s="54"/>
      <c r="DO298" s="54"/>
      <c r="DP298" s="54"/>
      <c r="DQ298" s="54"/>
      <c r="DR298" s="54"/>
      <c r="DS298" s="54"/>
      <c r="DT298" s="54"/>
      <c r="DU298" s="54"/>
      <c r="DV298" s="54"/>
      <c r="DW298" s="54"/>
      <c r="DX298" s="54"/>
      <c r="DY298" s="54"/>
      <c r="DZ298" s="54"/>
      <c r="EA298" s="54"/>
      <c r="EB298" s="54"/>
      <c r="EC298" s="54"/>
      <c r="ED298" s="54"/>
      <c r="EE298" s="54"/>
      <c r="EF298" s="54"/>
      <c r="EG298" s="54"/>
      <c r="EH298" s="54"/>
      <c r="EI298" s="54"/>
      <c r="EJ298" s="54"/>
      <c r="EK298" s="54"/>
      <c r="EL298" s="54"/>
      <c r="EM298" s="54"/>
      <c r="EN298" s="54"/>
      <c r="EO298" s="54"/>
      <c r="EP298" s="54"/>
      <c r="EQ298" s="54"/>
      <c r="ER298" s="54"/>
      <c r="ES298" s="54"/>
      <c r="ET298" s="55"/>
      <c r="EU298" s="108"/>
    </row>
    <row r="299" spans="1:151" s="110" customFormat="1" ht="18.75" customHeight="1" thickBot="1">
      <c r="A299" s="308"/>
      <c r="B299" s="92">
        <v>152</v>
      </c>
      <c r="C299" s="164" t="s">
        <v>736</v>
      </c>
      <c r="D299" s="91"/>
      <c r="E299" s="91"/>
      <c r="F299" s="69" t="s">
        <v>50</v>
      </c>
      <c r="G299" s="92" t="s">
        <v>18</v>
      </c>
      <c r="H299" s="332">
        <v>7.1</v>
      </c>
      <c r="I299" s="91"/>
      <c r="J299" s="91" t="s">
        <v>2057</v>
      </c>
      <c r="K299" s="289">
        <f>A299*H299</f>
        <v>0</v>
      </c>
      <c r="L299" s="287" t="s">
        <v>1510</v>
      </c>
      <c r="M299" s="287" t="s">
        <v>238</v>
      </c>
      <c r="N299" s="287"/>
      <c r="O299" s="299"/>
      <c r="P299" s="299"/>
      <c r="Q299" s="299"/>
      <c r="R299" s="299"/>
      <c r="S299" s="134"/>
      <c r="T299" s="134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8"/>
      <c r="AR299" s="108"/>
      <c r="AS299" s="108"/>
      <c r="AT299" s="108"/>
      <c r="AU299" s="108"/>
      <c r="AV299" s="108"/>
      <c r="AW299" s="108"/>
      <c r="AX299" s="108"/>
      <c r="AY299" s="108"/>
      <c r="AZ299" s="108"/>
      <c r="BA299" s="108"/>
      <c r="BB299" s="108"/>
      <c r="BC299" s="108"/>
      <c r="BD299" s="108"/>
      <c r="BE299" s="108"/>
      <c r="BF299" s="108"/>
      <c r="BG299" s="108"/>
      <c r="BH299" s="108"/>
      <c r="BI299" s="108"/>
      <c r="BJ299" s="108"/>
      <c r="BK299" s="108"/>
      <c r="BL299" s="108"/>
      <c r="BM299" s="108"/>
      <c r="BN299" s="108"/>
      <c r="BO299" s="108"/>
      <c r="BP299" s="108"/>
      <c r="BQ299" s="108"/>
      <c r="BR299" s="108"/>
      <c r="BS299" s="108"/>
      <c r="BT299" s="108"/>
      <c r="BU299" s="108"/>
      <c r="BV299" s="108"/>
      <c r="BW299" s="108"/>
      <c r="BX299" s="108"/>
      <c r="BY299" s="108"/>
      <c r="BZ299" s="108"/>
      <c r="CA299" s="108"/>
      <c r="CB299" s="108"/>
      <c r="CC299" s="108"/>
      <c r="CD299" s="108"/>
      <c r="CE299" s="108"/>
      <c r="CF299" s="108"/>
      <c r="CG299" s="108"/>
      <c r="CH299" s="108"/>
      <c r="CI299" s="108"/>
      <c r="CJ299" s="108"/>
      <c r="CK299" s="108"/>
      <c r="CL299" s="108"/>
      <c r="CM299" s="108"/>
      <c r="CN299" s="108"/>
      <c r="CO299" s="108"/>
      <c r="CP299" s="108"/>
      <c r="CQ299" s="108"/>
      <c r="CR299" s="108"/>
      <c r="CS299" s="108"/>
      <c r="CT299" s="108"/>
      <c r="CU299" s="108"/>
      <c r="CV299" s="108"/>
      <c r="CW299" s="108"/>
      <c r="CX299" s="108"/>
      <c r="CY299" s="108"/>
      <c r="CZ299" s="108"/>
      <c r="DA299" s="108"/>
      <c r="DB299" s="108"/>
      <c r="DC299" s="108"/>
      <c r="DD299" s="108"/>
      <c r="DE299" s="108"/>
      <c r="DF299" s="108"/>
      <c r="DG299" s="108"/>
      <c r="DH299" s="108"/>
      <c r="DI299" s="108"/>
      <c r="DJ299" s="108"/>
      <c r="DK299" s="108"/>
      <c r="DL299" s="108"/>
      <c r="DM299" s="108"/>
      <c r="DN299" s="108"/>
      <c r="DO299" s="108"/>
      <c r="DP299" s="108"/>
      <c r="DQ299" s="108"/>
      <c r="DR299" s="108"/>
      <c r="DS299" s="108"/>
      <c r="DT299" s="108"/>
      <c r="DU299" s="108"/>
      <c r="DV299" s="108"/>
      <c r="DW299" s="108"/>
      <c r="DX299" s="108"/>
      <c r="DY299" s="108"/>
      <c r="DZ299" s="108"/>
      <c r="EA299" s="108"/>
      <c r="EB299" s="108"/>
      <c r="EC299" s="108"/>
      <c r="ED299" s="108"/>
      <c r="EE299" s="108"/>
      <c r="EF299" s="108"/>
      <c r="EG299" s="108"/>
      <c r="EH299" s="108"/>
      <c r="EI299" s="108"/>
      <c r="EJ299" s="108"/>
      <c r="EK299" s="108"/>
      <c r="EL299" s="108"/>
      <c r="EM299" s="108"/>
      <c r="EN299" s="108"/>
      <c r="EO299" s="108"/>
      <c r="EP299" s="108"/>
      <c r="EQ299" s="108"/>
      <c r="ER299" s="108"/>
      <c r="ES299" s="108"/>
      <c r="ET299" s="56"/>
      <c r="EU299" s="56"/>
    </row>
    <row r="300" spans="1:151" s="110" customFormat="1" ht="18.75" customHeight="1" thickBot="1">
      <c r="A300" s="308"/>
      <c r="B300" s="92">
        <v>140</v>
      </c>
      <c r="C300" s="91" t="s">
        <v>2479</v>
      </c>
      <c r="D300" s="91"/>
      <c r="E300" s="91"/>
      <c r="F300" s="69"/>
      <c r="G300" s="92" t="s">
        <v>18</v>
      </c>
      <c r="H300" s="332">
        <v>6.3</v>
      </c>
      <c r="I300" s="91"/>
      <c r="J300" s="91" t="s">
        <v>2057</v>
      </c>
      <c r="K300" s="289">
        <f>A300*H300</f>
        <v>0</v>
      </c>
      <c r="L300" s="287" t="s">
        <v>2480</v>
      </c>
      <c r="M300" s="287" t="s">
        <v>2481</v>
      </c>
      <c r="N300" s="287"/>
      <c r="O300" s="292"/>
      <c r="P300" s="292"/>
      <c r="Q300" s="292"/>
      <c r="R300" s="292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5"/>
      <c r="AI300" s="55"/>
      <c r="AJ300" s="55"/>
      <c r="AK300" s="55"/>
      <c r="AL300" s="55"/>
      <c r="AM300" s="55"/>
      <c r="AN300" s="55"/>
      <c r="AO300" s="55"/>
      <c r="AP300" s="55"/>
      <c r="AQ300" s="55"/>
      <c r="AR300" s="55"/>
      <c r="AS300" s="55"/>
      <c r="AT300" s="55"/>
      <c r="AU300" s="55"/>
      <c r="AV300" s="55"/>
      <c r="AW300" s="55"/>
      <c r="AX300" s="55"/>
      <c r="AY300" s="55"/>
      <c r="AZ300" s="55"/>
      <c r="BA300" s="55"/>
      <c r="BB300" s="55"/>
      <c r="BC300" s="55"/>
      <c r="BD300" s="55"/>
      <c r="BE300" s="55"/>
      <c r="BF300" s="55"/>
      <c r="BG300" s="55"/>
      <c r="BH300" s="55"/>
      <c r="BI300" s="55"/>
      <c r="BJ300" s="55"/>
      <c r="BK300" s="55"/>
      <c r="BL300" s="55"/>
      <c r="BM300" s="55"/>
      <c r="BN300" s="55"/>
      <c r="BO300" s="55"/>
      <c r="BP300" s="55"/>
      <c r="BQ300" s="55"/>
      <c r="BR300" s="55"/>
      <c r="BS300" s="55"/>
      <c r="BT300" s="55"/>
      <c r="BU300" s="55"/>
      <c r="BV300" s="55"/>
      <c r="BW300" s="55"/>
      <c r="BX300" s="55"/>
      <c r="BY300" s="55"/>
      <c r="BZ300" s="55"/>
      <c r="CA300" s="55"/>
      <c r="CB300" s="55"/>
      <c r="CC300" s="55"/>
      <c r="CD300" s="55"/>
      <c r="CE300" s="55"/>
      <c r="CF300" s="55"/>
      <c r="CG300" s="55"/>
      <c r="CH300" s="55"/>
      <c r="CI300" s="55"/>
      <c r="CJ300" s="55"/>
      <c r="CK300" s="55"/>
      <c r="CL300" s="55"/>
      <c r="CM300" s="55"/>
      <c r="CN300" s="55"/>
      <c r="CO300" s="55"/>
      <c r="CP300" s="55"/>
      <c r="CQ300" s="55"/>
      <c r="CR300" s="55"/>
      <c r="CS300" s="55"/>
      <c r="CT300" s="55"/>
      <c r="CU300" s="55"/>
      <c r="CV300" s="55"/>
      <c r="CW300" s="55"/>
      <c r="CX300" s="55"/>
      <c r="CY300" s="55"/>
      <c r="CZ300" s="55"/>
      <c r="DA300" s="55"/>
      <c r="DB300" s="55"/>
      <c r="DC300" s="55"/>
      <c r="DD300" s="55"/>
      <c r="DE300" s="55"/>
      <c r="DF300" s="55"/>
      <c r="DG300" s="55"/>
      <c r="DH300" s="55"/>
      <c r="DI300" s="55"/>
      <c r="DJ300" s="55"/>
      <c r="DK300" s="55"/>
      <c r="DL300" s="55"/>
      <c r="DM300" s="55"/>
      <c r="DN300" s="55"/>
      <c r="DO300" s="55"/>
      <c r="DP300" s="55"/>
      <c r="DQ300" s="55"/>
      <c r="DR300" s="55"/>
      <c r="DS300" s="55"/>
      <c r="DT300" s="55"/>
      <c r="DU300" s="55"/>
      <c r="DV300" s="55"/>
      <c r="DW300" s="55"/>
      <c r="DX300" s="55"/>
      <c r="DY300" s="55"/>
      <c r="DZ300" s="55"/>
      <c r="EA300" s="55"/>
      <c r="EB300" s="55"/>
      <c r="EC300" s="55"/>
      <c r="ED300" s="55"/>
      <c r="EE300" s="55"/>
      <c r="EF300" s="55"/>
      <c r="EG300" s="55"/>
      <c r="EH300" s="55"/>
      <c r="EI300" s="55"/>
      <c r="EJ300" s="55"/>
      <c r="EK300" s="55"/>
      <c r="EL300" s="55"/>
      <c r="EM300" s="55"/>
      <c r="EN300" s="55"/>
      <c r="EO300" s="55"/>
      <c r="EP300" s="55"/>
      <c r="EQ300" s="55"/>
      <c r="ER300" s="55"/>
      <c r="ES300" s="55"/>
      <c r="ET300" s="54"/>
      <c r="EU300" s="54"/>
    </row>
    <row r="301" spans="1:151" s="110" customFormat="1" ht="18.75" customHeight="1" thickBot="1">
      <c r="A301" s="308"/>
      <c r="B301" s="92">
        <v>306</v>
      </c>
      <c r="C301" s="164" t="s">
        <v>738</v>
      </c>
      <c r="D301" s="91"/>
      <c r="E301" s="91"/>
      <c r="F301" s="69" t="s">
        <v>50</v>
      </c>
      <c r="G301" s="92" t="s">
        <v>18</v>
      </c>
      <c r="H301" s="332">
        <v>7.1</v>
      </c>
      <c r="I301" s="91"/>
      <c r="J301" s="91" t="s">
        <v>2037</v>
      </c>
      <c r="K301" s="289">
        <f>A301*H301</f>
        <v>0</v>
      </c>
      <c r="L301" s="287" t="s">
        <v>1511</v>
      </c>
      <c r="M301" s="287" t="s">
        <v>739</v>
      </c>
      <c r="N301" s="287"/>
      <c r="O301" s="292"/>
      <c r="P301" s="292"/>
      <c r="Q301" s="292"/>
      <c r="R301" s="292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4"/>
      <c r="CO301" s="54"/>
      <c r="CP301" s="54"/>
      <c r="CQ301" s="54"/>
      <c r="CR301" s="54"/>
      <c r="CS301" s="54"/>
      <c r="CT301" s="54"/>
      <c r="CU301" s="54"/>
      <c r="CV301" s="54"/>
      <c r="CW301" s="54"/>
      <c r="CX301" s="54"/>
      <c r="CY301" s="54"/>
      <c r="CZ301" s="54"/>
      <c r="DA301" s="54"/>
      <c r="DB301" s="54"/>
      <c r="DC301" s="54"/>
      <c r="DD301" s="54"/>
      <c r="DE301" s="54"/>
      <c r="DF301" s="54"/>
      <c r="DG301" s="54"/>
      <c r="DH301" s="54"/>
      <c r="DI301" s="54"/>
      <c r="DJ301" s="54"/>
      <c r="DK301" s="54"/>
      <c r="DL301" s="54"/>
      <c r="DM301" s="54"/>
      <c r="DN301" s="54"/>
      <c r="DO301" s="54"/>
      <c r="DP301" s="54"/>
      <c r="DQ301" s="54"/>
      <c r="DR301" s="54"/>
      <c r="DS301" s="54"/>
      <c r="DT301" s="54"/>
      <c r="DU301" s="54"/>
      <c r="DV301" s="54"/>
      <c r="DW301" s="54"/>
      <c r="DX301" s="54"/>
      <c r="DY301" s="54"/>
      <c r="DZ301" s="54"/>
      <c r="EA301" s="54"/>
      <c r="EB301" s="54"/>
      <c r="EC301" s="54"/>
      <c r="ED301" s="54"/>
      <c r="EE301" s="54"/>
      <c r="EF301" s="54"/>
      <c r="EG301" s="54"/>
      <c r="EH301" s="54"/>
      <c r="EI301" s="54"/>
      <c r="EJ301" s="54"/>
      <c r="EK301" s="54"/>
      <c r="EL301" s="54"/>
      <c r="EM301" s="54"/>
      <c r="EN301" s="54"/>
      <c r="EO301" s="54"/>
      <c r="EP301" s="54"/>
      <c r="EQ301" s="55"/>
      <c r="ER301" s="55"/>
      <c r="ES301" s="55"/>
      <c r="ET301" s="91"/>
      <c r="EU301" s="91"/>
    </row>
    <row r="302" spans="1:151" s="54" customFormat="1" ht="18.75" customHeight="1" thickBot="1">
      <c r="A302" s="308"/>
      <c r="B302" s="92">
        <v>265</v>
      </c>
      <c r="C302" s="91" t="s">
        <v>747</v>
      </c>
      <c r="D302" s="91"/>
      <c r="E302" s="91"/>
      <c r="F302" s="69" t="s">
        <v>50</v>
      </c>
      <c r="G302" s="92" t="s">
        <v>18</v>
      </c>
      <c r="H302" s="332">
        <v>7.1</v>
      </c>
      <c r="I302" s="91"/>
      <c r="J302" s="91" t="s">
        <v>2055</v>
      </c>
      <c r="K302" s="289">
        <f>A302*H302</f>
        <v>0</v>
      </c>
      <c r="L302" s="287" t="s">
        <v>1512</v>
      </c>
      <c r="M302" s="287" t="s">
        <v>748</v>
      </c>
      <c r="N302" s="287"/>
      <c r="O302" s="292"/>
      <c r="P302" s="292"/>
      <c r="Q302" s="295"/>
      <c r="R302" s="29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106"/>
      <c r="AH302" s="106"/>
      <c r="AI302" s="106"/>
      <c r="AJ302" s="106"/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  <c r="BY302" s="106"/>
      <c r="BZ302" s="106"/>
      <c r="CA302" s="106"/>
      <c r="CB302" s="106"/>
      <c r="CC302" s="106"/>
      <c r="CD302" s="106"/>
      <c r="CE302" s="106"/>
      <c r="CF302" s="106"/>
      <c r="CG302" s="106"/>
      <c r="CH302" s="106"/>
      <c r="CI302" s="106"/>
      <c r="CJ302" s="106"/>
      <c r="CK302" s="106"/>
      <c r="CL302" s="106"/>
      <c r="CM302" s="106"/>
      <c r="CN302" s="106"/>
      <c r="CO302" s="106"/>
      <c r="CP302" s="106"/>
      <c r="CQ302" s="106"/>
      <c r="CR302" s="106"/>
      <c r="CS302" s="106"/>
      <c r="CT302" s="106"/>
      <c r="CU302" s="106"/>
      <c r="CV302" s="106"/>
      <c r="CW302" s="106"/>
      <c r="CX302" s="106"/>
      <c r="CY302" s="106"/>
      <c r="CZ302" s="106"/>
      <c r="DA302" s="106"/>
      <c r="DB302" s="106"/>
      <c r="DC302" s="106"/>
      <c r="DD302" s="106"/>
      <c r="DE302" s="106"/>
      <c r="DF302" s="106"/>
      <c r="DG302" s="106"/>
      <c r="DH302" s="106"/>
      <c r="DI302" s="106"/>
      <c r="DJ302" s="106"/>
      <c r="DK302" s="106"/>
      <c r="DL302" s="106"/>
      <c r="DM302" s="106"/>
      <c r="DN302" s="106"/>
      <c r="DO302" s="106"/>
      <c r="DP302" s="106"/>
      <c r="DQ302" s="106"/>
      <c r="DR302" s="106"/>
      <c r="DS302" s="106"/>
      <c r="DT302" s="106"/>
      <c r="DU302" s="106"/>
      <c r="DV302" s="106"/>
      <c r="DW302" s="106"/>
      <c r="DX302" s="106"/>
      <c r="DY302" s="106"/>
      <c r="DZ302" s="106"/>
      <c r="EA302" s="106"/>
      <c r="EB302" s="106"/>
      <c r="EC302" s="106"/>
      <c r="ED302" s="106"/>
      <c r="EE302" s="106"/>
      <c r="EF302" s="106"/>
      <c r="EG302" s="106"/>
      <c r="EH302" s="106"/>
      <c r="EI302" s="106"/>
      <c r="EJ302" s="106"/>
      <c r="EK302" s="106"/>
      <c r="EL302" s="106"/>
      <c r="EM302" s="106"/>
      <c r="EN302" s="106"/>
      <c r="EO302" s="106"/>
      <c r="EP302" s="106"/>
      <c r="EQ302" s="106"/>
      <c r="ER302" s="106"/>
      <c r="ES302" s="106"/>
      <c r="ET302" s="91"/>
      <c r="EU302" s="91"/>
    </row>
    <row r="303" spans="1:151" s="54" customFormat="1" ht="18.75" customHeight="1" thickBot="1">
      <c r="A303" s="308"/>
      <c r="B303" s="92">
        <v>619</v>
      </c>
      <c r="C303" s="91" t="s">
        <v>749</v>
      </c>
      <c r="D303" s="91"/>
      <c r="E303" s="91"/>
      <c r="F303" s="69" t="s">
        <v>50</v>
      </c>
      <c r="G303" s="92" t="s">
        <v>18</v>
      </c>
      <c r="H303" s="332">
        <v>7.1</v>
      </c>
      <c r="I303" s="91"/>
      <c r="J303" s="91" t="s">
        <v>2057</v>
      </c>
      <c r="K303" s="289">
        <f>A303*H303</f>
        <v>0</v>
      </c>
      <c r="L303" s="287" t="s">
        <v>1513</v>
      </c>
      <c r="M303" s="287" t="s">
        <v>240</v>
      </c>
      <c r="N303" s="287"/>
      <c r="O303" s="292"/>
      <c r="P303" s="292"/>
      <c r="Q303" s="292"/>
      <c r="R303" s="292"/>
      <c r="S303" s="133"/>
      <c r="T303" s="133"/>
      <c r="ES303" s="55"/>
    </row>
    <row r="304" spans="1:151" s="54" customFormat="1" ht="18.75" customHeight="1" thickBot="1">
      <c r="A304" s="308"/>
      <c r="B304" s="92">
        <v>191</v>
      </c>
      <c r="C304" s="164" t="s">
        <v>750</v>
      </c>
      <c r="D304" s="91"/>
      <c r="E304" s="91"/>
      <c r="F304" s="69" t="s">
        <v>50</v>
      </c>
      <c r="G304" s="92" t="s">
        <v>18</v>
      </c>
      <c r="H304" s="332">
        <v>7.1</v>
      </c>
      <c r="I304" s="91"/>
      <c r="J304" s="91" t="s">
        <v>2055</v>
      </c>
      <c r="K304" s="289">
        <f>A304*H304</f>
        <v>0</v>
      </c>
      <c r="L304" s="287" t="s">
        <v>1514</v>
      </c>
      <c r="M304" s="287" t="s">
        <v>751</v>
      </c>
      <c r="N304" s="287"/>
      <c r="O304" s="292"/>
      <c r="P304" s="292"/>
      <c r="Q304" s="292"/>
      <c r="R304" s="292"/>
      <c r="S304" s="133"/>
      <c r="T304" s="133"/>
      <c r="ES304" s="55"/>
    </row>
    <row r="305" spans="1:151" s="54" customFormat="1" ht="18.75" customHeight="1" thickBot="1">
      <c r="A305" s="308"/>
      <c r="B305" s="92">
        <v>121</v>
      </c>
      <c r="C305" s="164" t="s">
        <v>744</v>
      </c>
      <c r="D305" s="91"/>
      <c r="E305" s="91"/>
      <c r="F305" s="69"/>
      <c r="G305" s="92" t="s">
        <v>18</v>
      </c>
      <c r="H305" s="332">
        <v>6.3</v>
      </c>
      <c r="I305" s="91"/>
      <c r="J305" s="91" t="s">
        <v>2185</v>
      </c>
      <c r="K305" s="289">
        <f>A305*H305</f>
        <v>0</v>
      </c>
      <c r="L305" s="287" t="s">
        <v>1515</v>
      </c>
      <c r="M305" s="287" t="s">
        <v>745</v>
      </c>
      <c r="N305" s="287"/>
      <c r="O305" s="296"/>
      <c r="P305" s="296"/>
      <c r="Q305" s="296"/>
      <c r="R305" s="29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106"/>
      <c r="AH305" s="106"/>
      <c r="AI305" s="106"/>
      <c r="AJ305" s="106"/>
      <c r="AK305" s="106"/>
      <c r="AL305" s="106"/>
      <c r="AM305" s="106"/>
      <c r="AN305" s="106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  <c r="BY305" s="106"/>
      <c r="BZ305" s="106"/>
      <c r="CA305" s="106"/>
      <c r="CB305" s="106"/>
      <c r="CC305" s="106"/>
      <c r="CD305" s="106"/>
      <c r="CE305" s="106"/>
      <c r="CF305" s="106"/>
      <c r="CG305" s="106"/>
      <c r="CH305" s="106"/>
      <c r="CI305" s="106"/>
      <c r="CJ305" s="106"/>
      <c r="CK305" s="106"/>
      <c r="CL305" s="106"/>
      <c r="CM305" s="106"/>
      <c r="CN305" s="106"/>
      <c r="CO305" s="106"/>
      <c r="CP305" s="106"/>
      <c r="CQ305" s="106"/>
      <c r="CR305" s="106"/>
      <c r="CS305" s="106"/>
      <c r="CT305" s="106"/>
      <c r="CU305" s="106"/>
      <c r="CV305" s="106"/>
      <c r="CW305" s="106"/>
      <c r="CX305" s="106"/>
      <c r="CY305" s="106"/>
      <c r="CZ305" s="106"/>
      <c r="DA305" s="106"/>
      <c r="DB305" s="106"/>
      <c r="DC305" s="106"/>
      <c r="DD305" s="106"/>
      <c r="DE305" s="106"/>
      <c r="DF305" s="106"/>
      <c r="DG305" s="106"/>
      <c r="DH305" s="106"/>
      <c r="DI305" s="106"/>
      <c r="DJ305" s="106"/>
      <c r="DK305" s="106"/>
      <c r="DL305" s="106"/>
      <c r="DM305" s="106"/>
      <c r="DN305" s="106"/>
      <c r="DO305" s="106"/>
      <c r="DP305" s="106"/>
      <c r="DQ305" s="106"/>
      <c r="DR305" s="106"/>
      <c r="DS305" s="106"/>
      <c r="DT305" s="106"/>
      <c r="DU305" s="106"/>
      <c r="DV305" s="106"/>
      <c r="DW305" s="106"/>
      <c r="DX305" s="106"/>
      <c r="DY305" s="106"/>
      <c r="DZ305" s="106"/>
      <c r="EA305" s="106"/>
      <c r="EB305" s="106"/>
      <c r="EC305" s="106"/>
      <c r="ED305" s="106"/>
      <c r="EE305" s="106"/>
      <c r="EF305" s="106"/>
      <c r="EG305" s="106"/>
      <c r="EH305" s="106"/>
      <c r="EI305" s="106"/>
      <c r="EJ305" s="106"/>
      <c r="EK305" s="106"/>
      <c r="EL305" s="106"/>
      <c r="EM305" s="106"/>
      <c r="EN305" s="106"/>
      <c r="EO305" s="106"/>
      <c r="EP305" s="106"/>
      <c r="EQ305" s="109"/>
      <c r="ER305" s="109"/>
      <c r="ES305" s="109"/>
    </row>
    <row r="306" spans="1:151" s="54" customFormat="1" ht="18.75" customHeight="1" thickBot="1">
      <c r="A306" s="308"/>
      <c r="B306" s="92">
        <v>154</v>
      </c>
      <c r="C306" s="164" t="s">
        <v>740</v>
      </c>
      <c r="D306" s="91"/>
      <c r="E306" s="91"/>
      <c r="F306" s="69"/>
      <c r="G306" s="92" t="s">
        <v>18</v>
      </c>
      <c r="H306" s="332">
        <v>6.3</v>
      </c>
      <c r="I306" s="91"/>
      <c r="J306" s="91" t="s">
        <v>2055</v>
      </c>
      <c r="K306" s="289">
        <f>A306*H306</f>
        <v>0</v>
      </c>
      <c r="L306" s="287" t="s">
        <v>1516</v>
      </c>
      <c r="M306" s="287" t="s">
        <v>741</v>
      </c>
      <c r="N306" s="287"/>
      <c r="O306" s="299"/>
      <c r="P306" s="299"/>
      <c r="Q306" s="299"/>
      <c r="R306" s="299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8"/>
      <c r="AR306" s="108"/>
      <c r="AS306" s="108"/>
      <c r="AT306" s="108"/>
      <c r="AU306" s="108"/>
      <c r="AV306" s="108"/>
      <c r="AW306" s="108"/>
      <c r="AX306" s="108"/>
      <c r="AY306" s="108"/>
      <c r="AZ306" s="108"/>
      <c r="BA306" s="108"/>
      <c r="BB306" s="108"/>
      <c r="BC306" s="108"/>
      <c r="BD306" s="108"/>
      <c r="BE306" s="108"/>
      <c r="BF306" s="108"/>
      <c r="BG306" s="108"/>
      <c r="BH306" s="108"/>
      <c r="BI306" s="108"/>
      <c r="BJ306" s="108"/>
      <c r="BK306" s="108"/>
      <c r="BL306" s="108"/>
      <c r="BM306" s="108"/>
      <c r="BN306" s="108"/>
      <c r="BO306" s="108"/>
      <c r="BP306" s="108"/>
      <c r="BQ306" s="108"/>
      <c r="BR306" s="108"/>
      <c r="BS306" s="108"/>
      <c r="BT306" s="108"/>
      <c r="BU306" s="108"/>
      <c r="BV306" s="108"/>
      <c r="BW306" s="108"/>
      <c r="BX306" s="108"/>
      <c r="BY306" s="108"/>
      <c r="BZ306" s="108"/>
      <c r="CA306" s="108"/>
      <c r="CB306" s="108"/>
      <c r="CC306" s="108"/>
      <c r="CD306" s="108"/>
      <c r="CE306" s="108"/>
      <c r="CF306" s="108"/>
      <c r="CG306" s="108"/>
      <c r="CH306" s="108"/>
      <c r="CI306" s="108"/>
      <c r="CJ306" s="108"/>
      <c r="CK306" s="108"/>
      <c r="CL306" s="108"/>
      <c r="CM306" s="108"/>
      <c r="CN306" s="108"/>
      <c r="CO306" s="108"/>
      <c r="CP306" s="108"/>
      <c r="CQ306" s="108"/>
      <c r="CR306" s="108"/>
      <c r="CS306" s="108"/>
      <c r="CT306" s="108"/>
      <c r="CU306" s="108"/>
      <c r="CV306" s="108"/>
      <c r="CW306" s="108"/>
      <c r="CX306" s="108"/>
      <c r="CY306" s="108"/>
      <c r="CZ306" s="108"/>
      <c r="DA306" s="108"/>
      <c r="DB306" s="108"/>
      <c r="DC306" s="108"/>
      <c r="DD306" s="108"/>
      <c r="DE306" s="108"/>
      <c r="DF306" s="108"/>
      <c r="DG306" s="108"/>
      <c r="DH306" s="108"/>
      <c r="DI306" s="108"/>
      <c r="DJ306" s="108"/>
      <c r="DK306" s="108"/>
      <c r="DL306" s="108"/>
      <c r="DM306" s="108"/>
      <c r="DN306" s="108"/>
      <c r="DO306" s="108"/>
      <c r="DP306" s="108"/>
      <c r="DQ306" s="108"/>
      <c r="DR306" s="108"/>
      <c r="DS306" s="108"/>
      <c r="DT306" s="108"/>
      <c r="DU306" s="108"/>
      <c r="DV306" s="108"/>
      <c r="DW306" s="108"/>
      <c r="DX306" s="108"/>
      <c r="DY306" s="108"/>
      <c r="DZ306" s="108"/>
      <c r="EA306" s="108"/>
      <c r="EB306" s="108"/>
      <c r="EC306" s="108"/>
      <c r="ED306" s="108"/>
      <c r="EE306" s="108"/>
      <c r="EF306" s="108"/>
      <c r="EG306" s="108"/>
      <c r="EH306" s="108"/>
      <c r="EI306" s="108"/>
      <c r="EJ306" s="108"/>
      <c r="EK306" s="108"/>
      <c r="EL306" s="108"/>
      <c r="EM306" s="108"/>
      <c r="EN306" s="108"/>
      <c r="EO306" s="108"/>
      <c r="EP306" s="108"/>
      <c r="EQ306" s="108"/>
      <c r="ER306" s="108"/>
      <c r="ES306" s="108"/>
    </row>
    <row r="307" spans="1:151" s="45" customFormat="1" ht="18.75" customHeight="1" thickBot="1">
      <c r="A307" s="308"/>
      <c r="B307" s="92">
        <v>247</v>
      </c>
      <c r="C307" s="164" t="s">
        <v>742</v>
      </c>
      <c r="D307" s="91"/>
      <c r="E307" s="91"/>
      <c r="F307" s="69"/>
      <c r="G307" s="92" t="s">
        <v>18</v>
      </c>
      <c r="H307" s="332">
        <v>6.3</v>
      </c>
      <c r="I307" s="91"/>
      <c r="J307" s="91" t="s">
        <v>2055</v>
      </c>
      <c r="K307" s="289">
        <f>A307*H307</f>
        <v>0</v>
      </c>
      <c r="L307" s="287" t="s">
        <v>1517</v>
      </c>
      <c r="M307" s="287" t="s">
        <v>743</v>
      </c>
      <c r="N307" s="287"/>
      <c r="O307" s="292"/>
      <c r="P307" s="292"/>
      <c r="Q307" s="292"/>
      <c r="R307" s="292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4"/>
      <c r="CO307" s="54"/>
      <c r="CP307" s="54"/>
      <c r="CQ307" s="54"/>
      <c r="CR307" s="54"/>
      <c r="CS307" s="54"/>
      <c r="CT307" s="54"/>
      <c r="CU307" s="54"/>
      <c r="CV307" s="54"/>
      <c r="CW307" s="54"/>
      <c r="CX307" s="54"/>
      <c r="CY307" s="54"/>
      <c r="CZ307" s="54"/>
      <c r="DA307" s="54"/>
      <c r="DB307" s="54"/>
      <c r="DC307" s="54"/>
      <c r="DD307" s="54"/>
      <c r="DE307" s="54"/>
      <c r="DF307" s="54"/>
      <c r="DG307" s="54"/>
      <c r="DH307" s="54"/>
      <c r="DI307" s="54"/>
      <c r="DJ307" s="54"/>
      <c r="DK307" s="54"/>
      <c r="DL307" s="54"/>
      <c r="DM307" s="54"/>
      <c r="DN307" s="54"/>
      <c r="DO307" s="54"/>
      <c r="DP307" s="54"/>
      <c r="DQ307" s="54"/>
      <c r="DR307" s="54"/>
      <c r="DS307" s="54"/>
      <c r="DT307" s="54"/>
      <c r="DU307" s="54"/>
      <c r="DV307" s="54"/>
      <c r="DW307" s="54"/>
      <c r="DX307" s="54"/>
      <c r="DY307" s="54"/>
      <c r="DZ307" s="54"/>
      <c r="EA307" s="54"/>
      <c r="EB307" s="54"/>
      <c r="EC307" s="54"/>
      <c r="ED307" s="54"/>
      <c r="EE307" s="54"/>
      <c r="EF307" s="54"/>
      <c r="EG307" s="54"/>
      <c r="EH307" s="54"/>
      <c r="EI307" s="54"/>
      <c r="EJ307" s="54"/>
      <c r="EK307" s="54"/>
      <c r="EL307" s="54"/>
      <c r="EM307" s="54"/>
      <c r="EN307" s="54"/>
      <c r="EO307" s="54"/>
      <c r="EP307" s="54"/>
      <c r="EQ307" s="55"/>
      <c r="ER307" s="55"/>
      <c r="ES307" s="55"/>
      <c r="ET307" s="108"/>
      <c r="EU307" s="108"/>
    </row>
    <row r="308" spans="1:151" s="45" customFormat="1" ht="18.75" customHeight="1" thickBot="1">
      <c r="A308" s="308"/>
      <c r="B308" s="92">
        <v>154</v>
      </c>
      <c r="C308" s="91" t="s">
        <v>753</v>
      </c>
      <c r="D308" s="91"/>
      <c r="E308" s="91"/>
      <c r="F308" s="69"/>
      <c r="G308" s="92" t="s">
        <v>18</v>
      </c>
      <c r="H308" s="332">
        <v>6.3</v>
      </c>
      <c r="I308" s="91"/>
      <c r="J308" s="91" t="s">
        <v>2055</v>
      </c>
      <c r="K308" s="289">
        <f>A308*H308</f>
        <v>0</v>
      </c>
      <c r="L308" s="287" t="s">
        <v>1518</v>
      </c>
      <c r="M308" s="287" t="s">
        <v>754</v>
      </c>
      <c r="N308" s="287"/>
      <c r="O308" s="300"/>
      <c r="P308" s="300"/>
      <c r="Q308" s="300"/>
      <c r="R308" s="300"/>
      <c r="ET308" s="56"/>
      <c r="EU308" s="56"/>
    </row>
    <row r="309" spans="1:151" s="108" customFormat="1" ht="18.75" customHeight="1" thickBot="1">
      <c r="A309" s="308"/>
      <c r="B309" s="92">
        <v>296</v>
      </c>
      <c r="C309" s="164" t="s">
        <v>722</v>
      </c>
      <c r="D309" s="91"/>
      <c r="E309" s="91"/>
      <c r="F309" s="69"/>
      <c r="G309" s="92" t="s">
        <v>18</v>
      </c>
      <c r="H309" s="332">
        <v>6.3</v>
      </c>
      <c r="I309" s="91"/>
      <c r="J309" s="91" t="s">
        <v>2055</v>
      </c>
      <c r="K309" s="289">
        <f>A309*H309</f>
        <v>0</v>
      </c>
      <c r="L309" s="287" t="s">
        <v>1519</v>
      </c>
      <c r="M309" s="287" t="s">
        <v>723</v>
      </c>
      <c r="N309" s="287"/>
      <c r="O309" s="300"/>
      <c r="P309" s="300"/>
      <c r="Q309" s="300"/>
      <c r="R309" s="300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45"/>
      <c r="AR309" s="45"/>
      <c r="AS309" s="45"/>
      <c r="AT309" s="45"/>
      <c r="AU309" s="45"/>
      <c r="AV309" s="45"/>
      <c r="AW309" s="45"/>
      <c r="AX309" s="45"/>
      <c r="AY309" s="45"/>
      <c r="AZ309" s="45"/>
      <c r="BA309" s="45"/>
      <c r="BB309" s="45"/>
      <c r="BC309" s="45"/>
      <c r="BD309" s="45"/>
      <c r="BE309" s="45"/>
      <c r="BF309" s="45"/>
      <c r="BG309" s="45"/>
      <c r="BH309" s="45"/>
      <c r="BI309" s="45"/>
      <c r="BJ309" s="45"/>
      <c r="BK309" s="45"/>
      <c r="BL309" s="45"/>
      <c r="BM309" s="45"/>
      <c r="BN309" s="45"/>
      <c r="BO309" s="45"/>
      <c r="BP309" s="45"/>
      <c r="BQ309" s="45"/>
      <c r="BR309" s="45"/>
      <c r="BS309" s="45"/>
      <c r="BT309" s="45"/>
      <c r="BU309" s="45"/>
      <c r="BV309" s="45"/>
      <c r="BW309" s="45"/>
      <c r="BX309" s="45"/>
      <c r="BY309" s="45"/>
      <c r="BZ309" s="45"/>
      <c r="CA309" s="45"/>
      <c r="CB309" s="45"/>
      <c r="CC309" s="45"/>
      <c r="CD309" s="45"/>
      <c r="CE309" s="45"/>
      <c r="CF309" s="45"/>
      <c r="CG309" s="45"/>
      <c r="CH309" s="45"/>
      <c r="CI309" s="45"/>
      <c r="CJ309" s="45"/>
      <c r="CK309" s="45"/>
      <c r="CL309" s="45"/>
      <c r="CM309" s="45"/>
      <c r="CN309" s="45"/>
      <c r="CO309" s="45"/>
      <c r="CP309" s="45"/>
      <c r="CQ309" s="45"/>
      <c r="CR309" s="45"/>
      <c r="CS309" s="45"/>
      <c r="CT309" s="45"/>
      <c r="CU309" s="45"/>
      <c r="CV309" s="45"/>
      <c r="CW309" s="45"/>
      <c r="CX309" s="45"/>
      <c r="CY309" s="45"/>
      <c r="CZ309" s="45"/>
      <c r="DA309" s="45"/>
      <c r="DB309" s="45"/>
      <c r="DC309" s="45"/>
      <c r="DD309" s="45"/>
      <c r="DE309" s="45"/>
      <c r="DF309" s="45"/>
      <c r="DG309" s="45"/>
      <c r="DH309" s="45"/>
      <c r="DI309" s="45"/>
      <c r="DJ309" s="45"/>
      <c r="DK309" s="45"/>
      <c r="DL309" s="45"/>
      <c r="DM309" s="45"/>
      <c r="DN309" s="45"/>
      <c r="DO309" s="45"/>
      <c r="DP309" s="45"/>
      <c r="DQ309" s="45"/>
      <c r="DR309" s="45"/>
      <c r="DS309" s="45"/>
      <c r="DT309" s="45"/>
      <c r="DU309" s="45"/>
      <c r="DV309" s="45"/>
      <c r="DW309" s="45"/>
      <c r="DX309" s="45"/>
      <c r="DY309" s="45"/>
      <c r="DZ309" s="45"/>
      <c r="EA309" s="45"/>
      <c r="EB309" s="45"/>
      <c r="EC309" s="45"/>
      <c r="ED309" s="45"/>
      <c r="EE309" s="45"/>
      <c r="EF309" s="45"/>
      <c r="EG309" s="45"/>
      <c r="EH309" s="45"/>
      <c r="EI309" s="45"/>
      <c r="EJ309" s="45"/>
      <c r="EK309" s="45"/>
      <c r="EL309" s="45"/>
      <c r="EM309" s="45"/>
      <c r="EN309" s="45"/>
      <c r="EO309" s="45"/>
      <c r="EP309" s="45"/>
      <c r="EQ309" s="45"/>
      <c r="ER309" s="45"/>
      <c r="ES309" s="45"/>
      <c r="ET309" s="56"/>
      <c r="EU309" s="56"/>
    </row>
    <row r="310" spans="1:151" s="56" customFormat="1" ht="18.75" customHeight="1" thickBot="1">
      <c r="A310" s="308"/>
      <c r="B310" s="92">
        <v>463</v>
      </c>
      <c r="C310" s="164" t="s">
        <v>60</v>
      </c>
      <c r="D310" s="91"/>
      <c r="E310" s="91"/>
      <c r="F310" s="69"/>
      <c r="G310" s="92" t="s">
        <v>18</v>
      </c>
      <c r="H310" s="332">
        <v>6.3</v>
      </c>
      <c r="I310" s="91"/>
      <c r="J310" s="91" t="s">
        <v>2055</v>
      </c>
      <c r="K310" s="289">
        <f>A310*H310</f>
        <v>0</v>
      </c>
      <c r="L310" s="287" t="s">
        <v>1520</v>
      </c>
      <c r="M310" s="287" t="s">
        <v>61</v>
      </c>
      <c r="N310" s="287"/>
      <c r="O310" s="292"/>
      <c r="P310" s="292"/>
      <c r="Q310" s="292"/>
      <c r="R310" s="292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4"/>
      <c r="CO310" s="54"/>
      <c r="CP310" s="54"/>
      <c r="CQ310" s="54"/>
      <c r="CR310" s="54"/>
      <c r="CS310" s="54"/>
      <c r="CT310" s="54"/>
      <c r="CU310" s="54"/>
      <c r="CV310" s="54"/>
      <c r="CW310" s="54"/>
      <c r="CX310" s="54"/>
      <c r="CY310" s="54"/>
      <c r="CZ310" s="54"/>
      <c r="DA310" s="54"/>
      <c r="DB310" s="54"/>
      <c r="DC310" s="54"/>
      <c r="DD310" s="54"/>
      <c r="DE310" s="54"/>
      <c r="DF310" s="54"/>
      <c r="DG310" s="54"/>
      <c r="DH310" s="54"/>
      <c r="DI310" s="54"/>
      <c r="DJ310" s="54"/>
      <c r="DK310" s="54"/>
      <c r="DL310" s="54"/>
      <c r="DM310" s="54"/>
      <c r="DN310" s="54"/>
      <c r="DO310" s="54"/>
      <c r="DP310" s="54"/>
      <c r="DQ310" s="54"/>
      <c r="DR310" s="54"/>
      <c r="DS310" s="54"/>
      <c r="DT310" s="54"/>
      <c r="DU310" s="54"/>
      <c r="DV310" s="54"/>
      <c r="DW310" s="54"/>
      <c r="DX310" s="54"/>
      <c r="DY310" s="54"/>
      <c r="DZ310" s="54"/>
      <c r="EA310" s="54"/>
      <c r="EB310" s="54"/>
      <c r="EC310" s="54"/>
      <c r="ED310" s="54"/>
      <c r="EE310" s="54"/>
      <c r="EF310" s="54"/>
      <c r="EG310" s="54"/>
      <c r="EH310" s="54"/>
      <c r="EI310" s="54"/>
      <c r="EJ310" s="54"/>
      <c r="EK310" s="54"/>
      <c r="EL310" s="54"/>
      <c r="EM310" s="54"/>
      <c r="EN310" s="54"/>
      <c r="EO310" s="54"/>
      <c r="EP310" s="54"/>
      <c r="EQ310" s="55"/>
      <c r="ER310" s="55"/>
      <c r="ES310" s="55"/>
    </row>
    <row r="311" spans="1:151" s="56" customFormat="1" ht="18.75" customHeight="1" thickBot="1">
      <c r="A311" s="308"/>
      <c r="B311" s="92">
        <v>222</v>
      </c>
      <c r="C311" s="164" t="s">
        <v>752</v>
      </c>
      <c r="D311" s="91"/>
      <c r="E311" s="91"/>
      <c r="F311" s="69"/>
      <c r="G311" s="92" t="s">
        <v>18</v>
      </c>
      <c r="H311" s="332">
        <v>6.1</v>
      </c>
      <c r="I311" s="91"/>
      <c r="J311" s="91" t="s">
        <v>2055</v>
      </c>
      <c r="K311" s="289">
        <f>A311*H311</f>
        <v>0</v>
      </c>
      <c r="L311" s="287" t="s">
        <v>1521</v>
      </c>
      <c r="M311" s="287" t="s">
        <v>241</v>
      </c>
      <c r="N311" s="287"/>
      <c r="O311" s="293"/>
      <c r="P311" s="293"/>
      <c r="Q311" s="293"/>
      <c r="R311" s="293"/>
      <c r="S311" s="110"/>
      <c r="T311" s="110"/>
      <c r="U311" s="110"/>
      <c r="V311" s="110"/>
      <c r="W311" s="110"/>
      <c r="X311" s="110"/>
      <c r="Y311" s="110"/>
      <c r="Z311" s="110"/>
      <c r="AA311" s="110"/>
      <c r="AB311" s="110"/>
      <c r="AC311" s="110"/>
      <c r="AD311" s="110"/>
      <c r="AE311" s="110"/>
      <c r="AF311" s="110"/>
      <c r="AG311" s="110"/>
      <c r="AH311" s="110"/>
      <c r="AI311" s="110"/>
      <c r="AJ311" s="110"/>
      <c r="AK311" s="110"/>
      <c r="AL311" s="110"/>
      <c r="AM311" s="110"/>
      <c r="AN311" s="110"/>
      <c r="AO311" s="110"/>
      <c r="AP311" s="110"/>
      <c r="AQ311" s="110"/>
      <c r="AR311" s="110"/>
      <c r="AS311" s="110"/>
      <c r="AT311" s="110"/>
      <c r="AU311" s="110"/>
      <c r="AV311" s="110"/>
      <c r="AW311" s="110"/>
      <c r="AX311" s="110"/>
      <c r="AY311" s="110"/>
      <c r="AZ311" s="110"/>
      <c r="BA311" s="110"/>
      <c r="BB311" s="110"/>
      <c r="BC311" s="110"/>
      <c r="BD311" s="110"/>
      <c r="BE311" s="110"/>
      <c r="BF311" s="110"/>
      <c r="BG311" s="110"/>
      <c r="BH311" s="110"/>
      <c r="BI311" s="110"/>
      <c r="BJ311" s="110"/>
      <c r="BK311" s="110"/>
      <c r="BL311" s="110"/>
      <c r="BM311" s="110"/>
      <c r="BN311" s="110"/>
      <c r="BO311" s="110"/>
      <c r="BP311" s="110"/>
      <c r="BQ311" s="110"/>
      <c r="BR311" s="110"/>
      <c r="BS311" s="110"/>
      <c r="BT311" s="110"/>
      <c r="BU311" s="110"/>
      <c r="BV311" s="110"/>
      <c r="BW311" s="110"/>
      <c r="BX311" s="110"/>
      <c r="BY311" s="110"/>
      <c r="BZ311" s="110"/>
      <c r="CA311" s="110"/>
      <c r="CB311" s="110"/>
      <c r="CC311" s="110"/>
      <c r="CD311" s="110"/>
      <c r="CE311" s="110"/>
      <c r="CF311" s="110"/>
      <c r="CG311" s="110"/>
      <c r="CH311" s="110"/>
      <c r="CI311" s="110"/>
      <c r="CJ311" s="110"/>
      <c r="CK311" s="110"/>
      <c r="CL311" s="110"/>
      <c r="CM311" s="110"/>
      <c r="CN311" s="110"/>
      <c r="CO311" s="110"/>
      <c r="CP311" s="110"/>
      <c r="CQ311" s="110"/>
      <c r="CR311" s="110"/>
      <c r="CS311" s="110"/>
      <c r="CT311" s="110"/>
      <c r="CU311" s="110"/>
      <c r="CV311" s="110"/>
      <c r="CW311" s="110"/>
      <c r="CX311" s="110"/>
      <c r="CY311" s="110"/>
      <c r="CZ311" s="110"/>
      <c r="DA311" s="110"/>
      <c r="DB311" s="110"/>
      <c r="DC311" s="110"/>
      <c r="DD311" s="110"/>
      <c r="DE311" s="110"/>
      <c r="DF311" s="110"/>
      <c r="DG311" s="110"/>
      <c r="DH311" s="110"/>
      <c r="DI311" s="110"/>
      <c r="DJ311" s="110"/>
      <c r="DK311" s="110"/>
      <c r="DL311" s="110"/>
      <c r="DM311" s="110"/>
      <c r="DN311" s="110"/>
      <c r="DO311" s="110"/>
      <c r="DP311" s="110"/>
      <c r="DQ311" s="110"/>
      <c r="DR311" s="110"/>
      <c r="DS311" s="110"/>
      <c r="DT311" s="110"/>
      <c r="DU311" s="110"/>
      <c r="DV311" s="110"/>
      <c r="DW311" s="110"/>
      <c r="DX311" s="110"/>
      <c r="DY311" s="110"/>
      <c r="DZ311" s="110"/>
      <c r="EA311" s="110"/>
      <c r="EB311" s="110"/>
      <c r="EC311" s="110"/>
      <c r="ED311" s="110"/>
      <c r="EE311" s="110"/>
      <c r="EF311" s="110"/>
      <c r="EG311" s="110"/>
      <c r="EH311" s="110"/>
      <c r="EI311" s="110"/>
      <c r="EJ311" s="110"/>
      <c r="EK311" s="110"/>
      <c r="EL311" s="110"/>
      <c r="EM311" s="110"/>
      <c r="EN311" s="110"/>
      <c r="EO311" s="110"/>
      <c r="EP311" s="110"/>
      <c r="EQ311" s="110"/>
      <c r="ER311" s="110"/>
      <c r="ES311" s="110"/>
      <c r="ET311" s="110"/>
      <c r="EU311" s="110"/>
    </row>
    <row r="312" spans="1:151" s="56" customFormat="1" ht="18.75" customHeight="1" thickBot="1">
      <c r="A312" s="308"/>
      <c r="B312" s="92">
        <v>123</v>
      </c>
      <c r="C312" s="91" t="s">
        <v>746</v>
      </c>
      <c r="D312" s="91"/>
      <c r="E312" s="91"/>
      <c r="F312" s="69"/>
      <c r="G312" s="92" t="s">
        <v>18</v>
      </c>
      <c r="H312" s="332">
        <v>6.1</v>
      </c>
      <c r="I312" s="91"/>
      <c r="J312" s="91" t="s">
        <v>2055</v>
      </c>
      <c r="K312" s="289">
        <f>A312*H312</f>
        <v>0</v>
      </c>
      <c r="L312" s="287" t="s">
        <v>1522</v>
      </c>
      <c r="M312" s="287" t="s">
        <v>239</v>
      </c>
      <c r="N312" s="287"/>
      <c r="O312" s="293"/>
      <c r="P312" s="293"/>
      <c r="Q312" s="293"/>
      <c r="R312" s="293"/>
      <c r="S312" s="110"/>
      <c r="T312" s="110"/>
      <c r="U312" s="110"/>
      <c r="V312" s="110"/>
      <c r="W312" s="110"/>
      <c r="X312" s="110"/>
      <c r="Y312" s="110"/>
      <c r="Z312" s="110"/>
      <c r="AA312" s="110"/>
      <c r="AB312" s="110"/>
      <c r="AC312" s="110"/>
      <c r="AD312" s="110"/>
      <c r="AE312" s="110"/>
      <c r="AF312" s="110"/>
      <c r="AG312" s="110"/>
      <c r="AH312" s="110"/>
      <c r="AI312" s="110"/>
      <c r="AJ312" s="110"/>
      <c r="AK312" s="110"/>
      <c r="AL312" s="110"/>
      <c r="AM312" s="110"/>
      <c r="AN312" s="110"/>
      <c r="AO312" s="110"/>
      <c r="AP312" s="110"/>
      <c r="AQ312" s="110"/>
      <c r="AR312" s="110"/>
      <c r="AS312" s="110"/>
      <c r="AT312" s="110"/>
      <c r="AU312" s="110"/>
      <c r="AV312" s="110"/>
      <c r="AW312" s="110"/>
      <c r="AX312" s="110"/>
      <c r="AY312" s="110"/>
      <c r="AZ312" s="110"/>
      <c r="BA312" s="110"/>
      <c r="BB312" s="110"/>
      <c r="BC312" s="110"/>
      <c r="BD312" s="110"/>
      <c r="BE312" s="110"/>
      <c r="BF312" s="110"/>
      <c r="BG312" s="110"/>
      <c r="BH312" s="110"/>
      <c r="BI312" s="110"/>
      <c r="BJ312" s="110"/>
      <c r="BK312" s="110"/>
      <c r="BL312" s="110"/>
      <c r="BM312" s="110"/>
      <c r="BN312" s="110"/>
      <c r="BO312" s="110"/>
      <c r="BP312" s="110"/>
      <c r="BQ312" s="110"/>
      <c r="BR312" s="110"/>
      <c r="BS312" s="110"/>
      <c r="BT312" s="110"/>
      <c r="BU312" s="110"/>
      <c r="BV312" s="110"/>
      <c r="BW312" s="110"/>
      <c r="BX312" s="110"/>
      <c r="BY312" s="110"/>
      <c r="BZ312" s="110"/>
      <c r="CA312" s="110"/>
      <c r="CB312" s="110"/>
      <c r="CC312" s="110"/>
      <c r="CD312" s="110"/>
      <c r="CE312" s="110"/>
      <c r="CF312" s="110"/>
      <c r="CG312" s="110"/>
      <c r="CH312" s="110"/>
      <c r="CI312" s="110"/>
      <c r="CJ312" s="110"/>
      <c r="CK312" s="110"/>
      <c r="CL312" s="110"/>
      <c r="CM312" s="110"/>
      <c r="CN312" s="110"/>
      <c r="CO312" s="110"/>
      <c r="CP312" s="110"/>
      <c r="CQ312" s="110"/>
      <c r="CR312" s="110"/>
      <c r="CS312" s="110"/>
      <c r="CT312" s="110"/>
      <c r="CU312" s="110"/>
      <c r="CV312" s="110"/>
      <c r="CW312" s="110"/>
      <c r="CX312" s="110"/>
      <c r="CY312" s="110"/>
      <c r="CZ312" s="110"/>
      <c r="DA312" s="110"/>
      <c r="DB312" s="110"/>
      <c r="DC312" s="110"/>
      <c r="DD312" s="110"/>
      <c r="DE312" s="110"/>
      <c r="DF312" s="110"/>
      <c r="DG312" s="110"/>
      <c r="DH312" s="110"/>
      <c r="DI312" s="110"/>
      <c r="DJ312" s="110"/>
      <c r="DK312" s="110"/>
      <c r="DL312" s="110"/>
      <c r="DM312" s="110"/>
      <c r="DN312" s="110"/>
      <c r="DO312" s="110"/>
      <c r="DP312" s="110"/>
      <c r="DQ312" s="110"/>
      <c r="DR312" s="110"/>
      <c r="DS312" s="110"/>
      <c r="DT312" s="110"/>
      <c r="DU312" s="110"/>
      <c r="DV312" s="110"/>
      <c r="DW312" s="110"/>
      <c r="DX312" s="110"/>
      <c r="DY312" s="110"/>
      <c r="DZ312" s="110"/>
      <c r="EA312" s="110"/>
      <c r="EB312" s="110"/>
      <c r="EC312" s="110"/>
      <c r="ED312" s="110"/>
      <c r="EE312" s="110"/>
      <c r="EF312" s="110"/>
      <c r="EG312" s="110"/>
      <c r="EH312" s="110"/>
      <c r="EI312" s="110"/>
      <c r="EJ312" s="110"/>
      <c r="EK312" s="110"/>
      <c r="EL312" s="110"/>
      <c r="EM312" s="110"/>
      <c r="EN312" s="110"/>
      <c r="EO312" s="110"/>
      <c r="EP312" s="110"/>
      <c r="EQ312" s="110"/>
      <c r="ER312" s="110"/>
      <c r="ES312" s="110"/>
      <c r="ET312" s="108"/>
      <c r="EU312" s="108"/>
    </row>
    <row r="313" spans="1:151" s="56" customFormat="1" ht="18.75" customHeight="1" thickBot="1">
      <c r="A313" s="308"/>
      <c r="B313" s="92">
        <v>206</v>
      </c>
      <c r="C313" s="164" t="s">
        <v>755</v>
      </c>
      <c r="D313" s="91"/>
      <c r="E313" s="91"/>
      <c r="F313" s="69"/>
      <c r="G313" s="92" t="s">
        <v>18</v>
      </c>
      <c r="H313" s="332">
        <v>6.1</v>
      </c>
      <c r="I313" s="91"/>
      <c r="J313" s="91" t="s">
        <v>2482</v>
      </c>
      <c r="K313" s="289">
        <f>A313*H313</f>
        <v>0</v>
      </c>
      <c r="L313" s="287" t="s">
        <v>1523</v>
      </c>
      <c r="M313" s="287" t="s">
        <v>106</v>
      </c>
      <c r="N313" s="287"/>
      <c r="O313" s="294"/>
      <c r="P313" s="294"/>
      <c r="Q313" s="294"/>
      <c r="R313" s="294"/>
      <c r="S313" s="111"/>
      <c r="T313" s="111"/>
      <c r="U313" s="111"/>
      <c r="V313" s="111"/>
      <c r="W313" s="111"/>
      <c r="X313" s="111"/>
      <c r="Y313" s="111"/>
      <c r="Z313" s="111"/>
      <c r="AA313" s="111"/>
      <c r="AB313" s="111"/>
      <c r="AC313" s="111"/>
      <c r="AD313" s="111"/>
      <c r="AE313" s="111"/>
      <c r="AF313" s="111"/>
      <c r="AG313" s="111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  <c r="AU313" s="114"/>
      <c r="AV313" s="114"/>
      <c r="AW313" s="114"/>
      <c r="AX313" s="114"/>
      <c r="AY313" s="114"/>
      <c r="AZ313" s="114"/>
      <c r="BA313" s="114"/>
      <c r="BB313" s="114"/>
      <c r="BC313" s="114"/>
      <c r="BD313" s="114"/>
      <c r="BE313" s="114"/>
      <c r="BF313" s="114"/>
      <c r="BG313" s="114"/>
      <c r="BH313" s="114"/>
      <c r="BI313" s="114"/>
      <c r="BJ313" s="114"/>
      <c r="BK313" s="114"/>
      <c r="BL313" s="114"/>
      <c r="BM313" s="114"/>
      <c r="BN313" s="114"/>
      <c r="BO313" s="114"/>
      <c r="BP313" s="114"/>
      <c r="BQ313" s="114"/>
      <c r="BR313" s="114"/>
      <c r="BS313" s="114"/>
      <c r="BT313" s="114"/>
      <c r="BU313" s="114"/>
      <c r="BV313" s="114"/>
      <c r="BW313" s="114"/>
      <c r="BX313" s="114"/>
      <c r="BY313" s="114"/>
      <c r="BZ313" s="114"/>
      <c r="CA313" s="114"/>
      <c r="CB313" s="114"/>
      <c r="CC313" s="114"/>
      <c r="CD313" s="114"/>
      <c r="CE313" s="114"/>
      <c r="CF313" s="114"/>
      <c r="CG313" s="114"/>
      <c r="CH313" s="114"/>
      <c r="CI313" s="114"/>
      <c r="CJ313" s="114"/>
      <c r="CK313" s="114"/>
      <c r="CL313" s="114"/>
      <c r="CM313" s="114"/>
      <c r="CN313" s="114"/>
      <c r="CO313" s="114"/>
      <c r="CP313" s="114"/>
      <c r="CQ313" s="114"/>
      <c r="CR313" s="114"/>
      <c r="CS313" s="114"/>
      <c r="CT313" s="114"/>
      <c r="CU313" s="114"/>
      <c r="CV313" s="114"/>
      <c r="CW313" s="114"/>
      <c r="CX313" s="114"/>
      <c r="CY313" s="114"/>
      <c r="CZ313" s="114"/>
      <c r="DA313" s="114"/>
      <c r="DB313" s="114"/>
      <c r="DC313" s="114"/>
      <c r="DD313" s="114"/>
      <c r="DE313" s="114"/>
      <c r="DF313" s="114"/>
      <c r="DG313" s="114"/>
      <c r="DH313" s="114"/>
      <c r="DI313" s="114"/>
      <c r="DJ313" s="114"/>
      <c r="DK313" s="114"/>
      <c r="DL313" s="114"/>
      <c r="DM313" s="114"/>
      <c r="DN313" s="114"/>
      <c r="DO313" s="114"/>
      <c r="DP313" s="114"/>
      <c r="DQ313" s="114"/>
      <c r="DR313" s="114"/>
      <c r="DS313" s="114"/>
      <c r="DT313" s="114"/>
      <c r="DU313" s="114"/>
      <c r="DV313" s="114"/>
      <c r="DW313" s="114"/>
      <c r="DX313" s="114"/>
      <c r="DY313" s="114"/>
      <c r="DZ313" s="114"/>
      <c r="EA313" s="114"/>
      <c r="EB313" s="114"/>
      <c r="EC313" s="114"/>
      <c r="ED313" s="114"/>
      <c r="EE313" s="114"/>
      <c r="EF313" s="114"/>
      <c r="EG313" s="114"/>
      <c r="EH313" s="114"/>
      <c r="EI313" s="114"/>
      <c r="EJ313" s="114"/>
      <c r="EK313" s="114"/>
      <c r="EL313" s="114"/>
      <c r="EM313" s="114"/>
      <c r="EN313" s="114"/>
      <c r="EO313" s="114"/>
      <c r="EP313" s="114"/>
      <c r="EQ313" s="114"/>
      <c r="ER313" s="114"/>
      <c r="ES313" s="114"/>
      <c r="ET313" s="54"/>
      <c r="EU313" s="54"/>
    </row>
    <row r="314" spans="1:151" s="56" customFormat="1" ht="18.75" customHeight="1" thickBot="1">
      <c r="A314" s="308"/>
      <c r="B314" s="92">
        <v>328</v>
      </c>
      <c r="C314" s="91" t="s">
        <v>439</v>
      </c>
      <c r="D314" s="91"/>
      <c r="E314" s="91"/>
      <c r="F314" s="69"/>
      <c r="G314" s="92" t="s">
        <v>18</v>
      </c>
      <c r="H314" s="332">
        <v>8.6</v>
      </c>
      <c r="I314" s="91"/>
      <c r="J314" s="91" t="s">
        <v>2043</v>
      </c>
      <c r="K314" s="289">
        <f>A314*H314</f>
        <v>0</v>
      </c>
      <c r="L314" s="287" t="s">
        <v>1524</v>
      </c>
      <c r="M314" s="287" t="s">
        <v>440</v>
      </c>
      <c r="N314" s="287"/>
      <c r="O314" s="296"/>
      <c r="P314" s="296"/>
      <c r="Q314" s="296"/>
      <c r="R314" s="29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  <c r="AG314" s="106"/>
      <c r="AH314" s="106"/>
      <c r="AI314" s="106"/>
      <c r="AJ314" s="106"/>
      <c r="AK314" s="106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  <c r="BY314" s="106"/>
      <c r="BZ314" s="106"/>
      <c r="CA314" s="106"/>
      <c r="CB314" s="106"/>
      <c r="CC314" s="106"/>
      <c r="CD314" s="106"/>
      <c r="CE314" s="106"/>
      <c r="CF314" s="106"/>
      <c r="CG314" s="106"/>
      <c r="CH314" s="106"/>
      <c r="CI314" s="106"/>
      <c r="CJ314" s="106"/>
      <c r="CK314" s="106"/>
      <c r="CL314" s="106"/>
      <c r="CM314" s="106"/>
      <c r="CN314" s="106"/>
      <c r="CO314" s="106"/>
      <c r="CP314" s="106"/>
      <c r="CQ314" s="106"/>
      <c r="CR314" s="106"/>
      <c r="CS314" s="106"/>
      <c r="CT314" s="106"/>
      <c r="CU314" s="106"/>
      <c r="CV314" s="106"/>
      <c r="CW314" s="106"/>
      <c r="CX314" s="106"/>
      <c r="CY314" s="106"/>
      <c r="CZ314" s="106"/>
      <c r="DA314" s="106"/>
      <c r="DB314" s="106"/>
      <c r="DC314" s="106"/>
      <c r="DD314" s="106"/>
      <c r="DE314" s="106"/>
      <c r="DF314" s="106"/>
      <c r="DG314" s="106"/>
      <c r="DH314" s="106"/>
      <c r="DI314" s="106"/>
      <c r="DJ314" s="106"/>
      <c r="DK314" s="106"/>
      <c r="DL314" s="106"/>
      <c r="DM314" s="106"/>
      <c r="DN314" s="106"/>
      <c r="DO314" s="106"/>
      <c r="DP314" s="106"/>
      <c r="DQ314" s="106"/>
      <c r="DR314" s="106"/>
      <c r="DS314" s="106"/>
      <c r="DT314" s="106"/>
      <c r="DU314" s="106"/>
      <c r="DV314" s="106"/>
      <c r="DW314" s="106"/>
      <c r="DX314" s="106"/>
      <c r="DY314" s="106"/>
      <c r="DZ314" s="106"/>
      <c r="EA314" s="106"/>
      <c r="EB314" s="106"/>
      <c r="EC314" s="106"/>
      <c r="ED314" s="106"/>
      <c r="EE314" s="106"/>
      <c r="EF314" s="106"/>
      <c r="EG314" s="106"/>
      <c r="EH314" s="106"/>
      <c r="EI314" s="106"/>
      <c r="EJ314" s="106"/>
      <c r="EK314" s="106"/>
      <c r="EL314" s="106"/>
      <c r="EM314" s="106"/>
      <c r="EN314" s="106"/>
      <c r="EO314" s="106"/>
      <c r="EP314" s="106"/>
      <c r="EQ314" s="109"/>
      <c r="ER314" s="109"/>
      <c r="ES314" s="109"/>
      <c r="ET314" s="54"/>
      <c r="EU314" s="54"/>
    </row>
    <row r="315" spans="1:151" s="108" customFormat="1" ht="18.75" customHeight="1" thickBot="1">
      <c r="A315" s="308"/>
      <c r="B315" s="92">
        <v>1138</v>
      </c>
      <c r="C315" s="91" t="s">
        <v>757</v>
      </c>
      <c r="D315" s="91"/>
      <c r="E315" s="91"/>
      <c r="F315" s="69"/>
      <c r="G315" s="92" t="s">
        <v>18</v>
      </c>
      <c r="H315" s="332">
        <v>8.6</v>
      </c>
      <c r="I315" s="91"/>
      <c r="J315" s="91" t="s">
        <v>2039</v>
      </c>
      <c r="K315" s="289">
        <f>A315*H315</f>
        <v>0</v>
      </c>
      <c r="L315" s="287" t="s">
        <v>1525</v>
      </c>
      <c r="M315" s="287" t="s">
        <v>243</v>
      </c>
      <c r="N315" s="287"/>
      <c r="O315" s="296"/>
      <c r="P315" s="296"/>
      <c r="Q315" s="296"/>
      <c r="R315" s="29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106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  <c r="BY315" s="106"/>
      <c r="BZ315" s="106"/>
      <c r="CA315" s="106"/>
      <c r="CB315" s="106"/>
      <c r="CC315" s="106"/>
      <c r="CD315" s="106"/>
      <c r="CE315" s="106"/>
      <c r="CF315" s="106"/>
      <c r="CG315" s="106"/>
      <c r="CH315" s="106"/>
      <c r="CI315" s="106"/>
      <c r="CJ315" s="106"/>
      <c r="CK315" s="106"/>
      <c r="CL315" s="106"/>
      <c r="CM315" s="106"/>
      <c r="CN315" s="106"/>
      <c r="CO315" s="106"/>
      <c r="CP315" s="106"/>
      <c r="CQ315" s="106"/>
      <c r="CR315" s="106"/>
      <c r="CS315" s="106"/>
      <c r="CT315" s="106"/>
      <c r="CU315" s="106"/>
      <c r="CV315" s="106"/>
      <c r="CW315" s="106"/>
      <c r="CX315" s="106"/>
      <c r="CY315" s="106"/>
      <c r="CZ315" s="106"/>
      <c r="DA315" s="106"/>
      <c r="DB315" s="106"/>
      <c r="DC315" s="106"/>
      <c r="DD315" s="106"/>
      <c r="DE315" s="106"/>
      <c r="DF315" s="106"/>
      <c r="DG315" s="106"/>
      <c r="DH315" s="106"/>
      <c r="DI315" s="106"/>
      <c r="DJ315" s="106"/>
      <c r="DK315" s="106"/>
      <c r="DL315" s="106"/>
      <c r="DM315" s="106"/>
      <c r="DN315" s="106"/>
      <c r="DO315" s="106"/>
      <c r="DP315" s="106"/>
      <c r="DQ315" s="106"/>
      <c r="DR315" s="106"/>
      <c r="DS315" s="106"/>
      <c r="DT315" s="106"/>
      <c r="DU315" s="106"/>
      <c r="DV315" s="106"/>
      <c r="DW315" s="106"/>
      <c r="DX315" s="106"/>
      <c r="DY315" s="106"/>
      <c r="DZ315" s="106"/>
      <c r="EA315" s="106"/>
      <c r="EB315" s="106"/>
      <c r="EC315" s="106"/>
      <c r="ED315" s="106"/>
      <c r="EE315" s="106"/>
      <c r="EF315" s="106"/>
      <c r="EG315" s="106"/>
      <c r="EH315" s="106"/>
      <c r="EI315" s="106"/>
      <c r="EJ315" s="106"/>
      <c r="EK315" s="106"/>
      <c r="EL315" s="106"/>
      <c r="EM315" s="106"/>
      <c r="EN315" s="106"/>
      <c r="EO315" s="106"/>
      <c r="EP315" s="106"/>
      <c r="EQ315" s="115"/>
      <c r="ER315" s="115"/>
      <c r="ES315" s="110"/>
      <c r="ET315" s="116"/>
      <c r="EU315" s="116"/>
    </row>
    <row r="316" spans="1:151" s="108" customFormat="1" ht="18.75" customHeight="1" thickBot="1">
      <c r="A316" s="308"/>
      <c r="B316" s="92">
        <v>813</v>
      </c>
      <c r="C316" s="91" t="s">
        <v>758</v>
      </c>
      <c r="D316" s="91"/>
      <c r="E316" s="91"/>
      <c r="F316" s="69"/>
      <c r="G316" s="92" t="s">
        <v>18</v>
      </c>
      <c r="H316" s="332">
        <v>8.6</v>
      </c>
      <c r="I316" s="91"/>
      <c r="J316" s="91" t="s">
        <v>2037</v>
      </c>
      <c r="K316" s="289">
        <f>A316*H316</f>
        <v>0</v>
      </c>
      <c r="L316" s="287" t="s">
        <v>1526</v>
      </c>
      <c r="M316" s="287" t="s">
        <v>244</v>
      </c>
      <c r="N316" s="287"/>
      <c r="O316" s="292"/>
      <c r="P316" s="292"/>
      <c r="Q316" s="292"/>
      <c r="R316" s="292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4"/>
      <c r="CO316" s="54"/>
      <c r="CP316" s="54"/>
      <c r="CQ316" s="54"/>
      <c r="CR316" s="54"/>
      <c r="CS316" s="54"/>
      <c r="CT316" s="54"/>
      <c r="CU316" s="54"/>
      <c r="CV316" s="54"/>
      <c r="CW316" s="54"/>
      <c r="CX316" s="54"/>
      <c r="CY316" s="54"/>
      <c r="CZ316" s="54"/>
      <c r="DA316" s="54"/>
      <c r="DB316" s="54"/>
      <c r="DC316" s="54"/>
      <c r="DD316" s="54"/>
      <c r="DE316" s="54"/>
      <c r="DF316" s="54"/>
      <c r="DG316" s="54"/>
      <c r="DH316" s="54"/>
      <c r="DI316" s="54"/>
      <c r="DJ316" s="54"/>
      <c r="DK316" s="54"/>
      <c r="DL316" s="54"/>
      <c r="DM316" s="54"/>
      <c r="DN316" s="54"/>
      <c r="DO316" s="54"/>
      <c r="DP316" s="54"/>
      <c r="DQ316" s="54"/>
      <c r="DR316" s="54"/>
      <c r="DS316" s="54"/>
      <c r="DT316" s="54"/>
      <c r="DU316" s="54"/>
      <c r="DV316" s="54"/>
      <c r="DW316" s="54"/>
      <c r="DX316" s="54"/>
      <c r="DY316" s="54"/>
      <c r="DZ316" s="54"/>
      <c r="EA316" s="54"/>
      <c r="EB316" s="54"/>
      <c r="EC316" s="54"/>
      <c r="ED316" s="54"/>
      <c r="EE316" s="54"/>
      <c r="EF316" s="54"/>
      <c r="EG316" s="54"/>
      <c r="EH316" s="54"/>
      <c r="EI316" s="54"/>
      <c r="EJ316" s="54"/>
      <c r="EK316" s="54"/>
      <c r="EL316" s="54"/>
      <c r="EM316" s="54"/>
      <c r="EN316" s="54"/>
      <c r="EO316" s="54"/>
      <c r="EP316" s="54"/>
      <c r="EQ316" s="55"/>
      <c r="ER316" s="55"/>
      <c r="ES316" s="55"/>
      <c r="ET316" s="113"/>
      <c r="EU316" s="113"/>
    </row>
    <row r="317" spans="1:151" s="116" customFormat="1" ht="18.75" customHeight="1" thickBot="1">
      <c r="A317" s="308"/>
      <c r="B317" s="92">
        <v>962</v>
      </c>
      <c r="C317" s="91" t="s">
        <v>759</v>
      </c>
      <c r="D317" s="91"/>
      <c r="E317" s="91"/>
      <c r="F317" s="69"/>
      <c r="G317" s="92" t="s">
        <v>18</v>
      </c>
      <c r="H317" s="332">
        <v>8.6</v>
      </c>
      <c r="I317" s="91"/>
      <c r="J317" s="91" t="s">
        <v>2039</v>
      </c>
      <c r="K317" s="289">
        <f>A317*H317</f>
        <v>0</v>
      </c>
      <c r="L317" s="287" t="s">
        <v>1527</v>
      </c>
      <c r="M317" s="287" t="s">
        <v>245</v>
      </c>
      <c r="N317" s="287"/>
      <c r="O317" s="292"/>
      <c r="P317" s="292"/>
      <c r="Q317" s="292"/>
      <c r="R317" s="292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4"/>
      <c r="CO317" s="54"/>
      <c r="CP317" s="54"/>
      <c r="CQ317" s="54"/>
      <c r="CR317" s="54"/>
      <c r="CS317" s="54"/>
      <c r="CT317" s="54"/>
      <c r="CU317" s="54"/>
      <c r="CV317" s="54"/>
      <c r="CW317" s="54"/>
      <c r="CX317" s="54"/>
      <c r="CY317" s="54"/>
      <c r="CZ317" s="54"/>
      <c r="DA317" s="54"/>
      <c r="DB317" s="54"/>
      <c r="DC317" s="54"/>
      <c r="DD317" s="54"/>
      <c r="DE317" s="54"/>
      <c r="DF317" s="54"/>
      <c r="DG317" s="54"/>
      <c r="DH317" s="54"/>
      <c r="DI317" s="54"/>
      <c r="DJ317" s="54"/>
      <c r="DK317" s="54"/>
      <c r="DL317" s="54"/>
      <c r="DM317" s="54"/>
      <c r="DN317" s="54"/>
      <c r="DO317" s="54"/>
      <c r="DP317" s="54"/>
      <c r="DQ317" s="54"/>
      <c r="DR317" s="54"/>
      <c r="DS317" s="54"/>
      <c r="DT317" s="54"/>
      <c r="DU317" s="54"/>
      <c r="DV317" s="54"/>
      <c r="DW317" s="54"/>
      <c r="DX317" s="54"/>
      <c r="DY317" s="54"/>
      <c r="DZ317" s="54"/>
      <c r="EA317" s="54"/>
      <c r="EB317" s="54"/>
      <c r="EC317" s="54"/>
      <c r="ED317" s="54"/>
      <c r="EE317" s="54"/>
      <c r="EF317" s="54"/>
      <c r="EG317" s="54"/>
      <c r="EH317" s="54"/>
      <c r="EI317" s="54"/>
      <c r="EJ317" s="54"/>
      <c r="EK317" s="54"/>
      <c r="EL317" s="54"/>
      <c r="EM317" s="54"/>
      <c r="EN317" s="54"/>
      <c r="EO317" s="54"/>
      <c r="EP317" s="54"/>
      <c r="EQ317" s="54"/>
      <c r="ER317" s="54"/>
      <c r="ES317" s="115"/>
      <c r="ET317" s="55"/>
      <c r="EU317" s="55"/>
    </row>
    <row r="318" spans="1:151" s="116" customFormat="1" ht="18.75" customHeight="1" thickBot="1">
      <c r="A318" s="308"/>
      <c r="B318" s="92">
        <v>711</v>
      </c>
      <c r="C318" s="91" t="s">
        <v>773</v>
      </c>
      <c r="D318" s="91"/>
      <c r="E318" s="91"/>
      <c r="F318" s="69"/>
      <c r="G318" s="92" t="s">
        <v>18</v>
      </c>
      <c r="H318" s="332">
        <v>7.6</v>
      </c>
      <c r="I318" s="91"/>
      <c r="J318" s="91" t="s">
        <v>2043</v>
      </c>
      <c r="K318" s="289">
        <f>A318*H318</f>
        <v>0</v>
      </c>
      <c r="L318" s="287" t="s">
        <v>1528</v>
      </c>
      <c r="M318" s="287" t="s">
        <v>444</v>
      </c>
      <c r="N318" s="287"/>
      <c r="O318" s="296"/>
      <c r="P318" s="296"/>
      <c r="Q318" s="296"/>
      <c r="R318" s="29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106"/>
      <c r="AH318" s="106"/>
      <c r="AI318" s="106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  <c r="BY318" s="106"/>
      <c r="BZ318" s="106"/>
      <c r="CA318" s="106"/>
      <c r="CB318" s="106"/>
      <c r="CC318" s="106"/>
      <c r="CD318" s="106"/>
      <c r="CE318" s="106"/>
      <c r="CF318" s="106"/>
      <c r="CG318" s="106"/>
      <c r="CH318" s="106"/>
      <c r="CI318" s="106"/>
      <c r="CJ318" s="106"/>
      <c r="CK318" s="106"/>
      <c r="CL318" s="106"/>
      <c r="CM318" s="106"/>
      <c r="CN318" s="106"/>
      <c r="CO318" s="106"/>
      <c r="CP318" s="106"/>
      <c r="CQ318" s="106"/>
      <c r="CR318" s="106"/>
      <c r="CS318" s="106"/>
      <c r="CT318" s="106"/>
      <c r="CU318" s="106"/>
      <c r="CV318" s="106"/>
      <c r="CW318" s="106"/>
      <c r="CX318" s="106"/>
      <c r="CY318" s="106"/>
      <c r="CZ318" s="106"/>
      <c r="DA318" s="106"/>
      <c r="DB318" s="106"/>
      <c r="DC318" s="106"/>
      <c r="DD318" s="106"/>
      <c r="DE318" s="106"/>
      <c r="DF318" s="106"/>
      <c r="DG318" s="106"/>
      <c r="DH318" s="106"/>
      <c r="DI318" s="106"/>
      <c r="DJ318" s="106"/>
      <c r="DK318" s="106"/>
      <c r="DL318" s="106"/>
      <c r="DM318" s="106"/>
      <c r="DN318" s="106"/>
      <c r="DO318" s="106"/>
      <c r="DP318" s="106"/>
      <c r="DQ318" s="106"/>
      <c r="DR318" s="106"/>
      <c r="DS318" s="106"/>
      <c r="DT318" s="106"/>
      <c r="DU318" s="106"/>
      <c r="DV318" s="106"/>
      <c r="DW318" s="106"/>
      <c r="DX318" s="106"/>
      <c r="DY318" s="106"/>
      <c r="DZ318" s="106"/>
      <c r="EA318" s="106"/>
      <c r="EB318" s="106"/>
      <c r="EC318" s="106"/>
      <c r="ED318" s="106"/>
      <c r="EE318" s="106"/>
      <c r="EF318" s="106"/>
      <c r="EG318" s="106"/>
      <c r="EH318" s="106"/>
      <c r="EI318" s="106"/>
      <c r="EJ318" s="106"/>
      <c r="EK318" s="106"/>
      <c r="EL318" s="106"/>
      <c r="EM318" s="106"/>
      <c r="EN318" s="106"/>
      <c r="EO318" s="106"/>
      <c r="EP318" s="106"/>
      <c r="EQ318" s="115"/>
      <c r="ER318" s="115"/>
      <c r="ES318" s="111"/>
      <c r="ET318" s="55"/>
      <c r="EU318" s="55"/>
    </row>
    <row r="319" spans="1:151" s="55" customFormat="1" ht="18.75" customHeight="1" thickBot="1">
      <c r="A319" s="308"/>
      <c r="B319" s="92">
        <v>955</v>
      </c>
      <c r="C319" s="91" t="s">
        <v>774</v>
      </c>
      <c r="D319" s="91"/>
      <c r="E319" s="91"/>
      <c r="F319" s="69"/>
      <c r="G319" s="92" t="s">
        <v>18</v>
      </c>
      <c r="H319" s="332">
        <v>7.6</v>
      </c>
      <c r="I319" s="91"/>
      <c r="J319" s="91" t="s">
        <v>2043</v>
      </c>
      <c r="K319" s="289">
        <f>A319*H319</f>
        <v>0</v>
      </c>
      <c r="L319" s="287" t="s">
        <v>1529</v>
      </c>
      <c r="M319" s="287" t="s">
        <v>775</v>
      </c>
      <c r="N319" s="287"/>
      <c r="O319" s="292"/>
      <c r="P319" s="292"/>
      <c r="Q319" s="292"/>
      <c r="R319" s="292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4"/>
      <c r="CO319" s="54"/>
      <c r="CP319" s="54"/>
      <c r="CQ319" s="54"/>
      <c r="CR319" s="54"/>
      <c r="CS319" s="54"/>
      <c r="CT319" s="54"/>
      <c r="CU319" s="54"/>
      <c r="CV319" s="54"/>
      <c r="CW319" s="54"/>
      <c r="CX319" s="54"/>
      <c r="CY319" s="54"/>
      <c r="CZ319" s="54"/>
      <c r="DA319" s="54"/>
      <c r="DB319" s="54"/>
      <c r="DC319" s="54"/>
      <c r="DD319" s="54"/>
      <c r="DE319" s="54"/>
      <c r="DF319" s="54"/>
      <c r="DG319" s="54"/>
      <c r="DH319" s="54"/>
      <c r="DI319" s="54"/>
      <c r="DJ319" s="54"/>
      <c r="DK319" s="54"/>
      <c r="DL319" s="54"/>
      <c r="DM319" s="54"/>
      <c r="DN319" s="54"/>
      <c r="DO319" s="54"/>
      <c r="DP319" s="54"/>
      <c r="DQ319" s="54"/>
      <c r="DR319" s="54"/>
      <c r="DS319" s="54"/>
      <c r="DT319" s="54"/>
      <c r="DU319" s="54"/>
      <c r="DV319" s="54"/>
      <c r="DW319" s="54"/>
      <c r="DX319" s="54"/>
      <c r="DY319" s="54"/>
      <c r="DZ319" s="54"/>
      <c r="EA319" s="54"/>
      <c r="EB319" s="54"/>
      <c r="EC319" s="54"/>
      <c r="ED319" s="54"/>
      <c r="EE319" s="54"/>
      <c r="EF319" s="54"/>
      <c r="EG319" s="54"/>
      <c r="EH319" s="54"/>
      <c r="EI319" s="54"/>
      <c r="EJ319" s="54"/>
      <c r="EK319" s="54"/>
      <c r="EL319" s="54"/>
      <c r="EM319" s="54"/>
      <c r="EN319" s="54"/>
      <c r="EO319" s="54"/>
      <c r="EP319" s="54"/>
      <c r="ET319" s="108"/>
      <c r="EU319" s="108"/>
    </row>
    <row r="320" spans="1:151" s="55" customFormat="1" ht="18.75" customHeight="1" thickBot="1">
      <c r="A320" s="308"/>
      <c r="B320" s="92">
        <v>235</v>
      </c>
      <c r="C320" s="91" t="s">
        <v>776</v>
      </c>
      <c r="D320" s="91"/>
      <c r="E320" s="91"/>
      <c r="F320" s="69" t="s">
        <v>50</v>
      </c>
      <c r="G320" s="92" t="s">
        <v>18</v>
      </c>
      <c r="H320" s="332">
        <v>10</v>
      </c>
      <c r="I320" s="91"/>
      <c r="J320" s="91" t="s">
        <v>2037</v>
      </c>
      <c r="K320" s="289">
        <f>A320*H320</f>
        <v>0</v>
      </c>
      <c r="L320" s="287" t="s">
        <v>1530</v>
      </c>
      <c r="M320" s="287" t="s">
        <v>777</v>
      </c>
      <c r="N320" s="287"/>
      <c r="O320" s="292"/>
      <c r="P320" s="292"/>
      <c r="Q320" s="292"/>
      <c r="R320" s="292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4"/>
      <c r="CO320" s="54"/>
      <c r="CP320" s="54"/>
      <c r="CQ320" s="54"/>
      <c r="CR320" s="54"/>
      <c r="CS320" s="54"/>
      <c r="CT320" s="54"/>
      <c r="CU320" s="54"/>
      <c r="CV320" s="54"/>
      <c r="CW320" s="54"/>
      <c r="CX320" s="54"/>
      <c r="CY320" s="54"/>
      <c r="CZ320" s="54"/>
      <c r="DA320" s="54"/>
      <c r="DB320" s="54"/>
      <c r="DC320" s="54"/>
      <c r="DD320" s="54"/>
      <c r="DE320" s="54"/>
      <c r="DF320" s="54"/>
      <c r="DG320" s="54"/>
      <c r="DH320" s="54"/>
      <c r="DI320" s="54"/>
      <c r="DJ320" s="54"/>
      <c r="DK320" s="54"/>
      <c r="DL320" s="54"/>
      <c r="DM320" s="54"/>
      <c r="DN320" s="54"/>
      <c r="DO320" s="54"/>
      <c r="DP320" s="54"/>
      <c r="DQ320" s="54"/>
      <c r="DR320" s="54"/>
      <c r="DS320" s="54"/>
      <c r="DT320" s="54"/>
      <c r="DU320" s="54"/>
      <c r="DV320" s="54"/>
      <c r="DW320" s="54"/>
      <c r="DX320" s="54"/>
      <c r="DY320" s="54"/>
      <c r="DZ320" s="54"/>
      <c r="EA320" s="54"/>
      <c r="EB320" s="54"/>
      <c r="EC320" s="54"/>
      <c r="ED320" s="54"/>
      <c r="EE320" s="54"/>
      <c r="EF320" s="54"/>
      <c r="EG320" s="54"/>
      <c r="EH320" s="54"/>
      <c r="EI320" s="54"/>
      <c r="EJ320" s="54"/>
      <c r="EK320" s="54"/>
      <c r="EL320" s="54"/>
      <c r="EM320" s="54"/>
      <c r="EN320" s="54"/>
      <c r="EO320" s="54"/>
      <c r="EP320" s="54"/>
      <c r="ET320" s="45"/>
      <c r="EU320" s="45"/>
    </row>
    <row r="321" spans="1:151" s="54" customFormat="1" ht="18.75" customHeight="1" thickBot="1">
      <c r="A321" s="308"/>
      <c r="B321" s="92">
        <v>187</v>
      </c>
      <c r="C321" s="91" t="s">
        <v>778</v>
      </c>
      <c r="D321" s="91"/>
      <c r="E321" s="91"/>
      <c r="F321" s="69" t="s">
        <v>50</v>
      </c>
      <c r="G321" s="92" t="s">
        <v>18</v>
      </c>
      <c r="H321" s="332">
        <v>10</v>
      </c>
      <c r="I321" s="91"/>
      <c r="J321" s="91" t="s">
        <v>2043</v>
      </c>
      <c r="K321" s="289">
        <f>A321*H321</f>
        <v>0</v>
      </c>
      <c r="L321" s="287" t="s">
        <v>1531</v>
      </c>
      <c r="M321" s="287" t="s">
        <v>779</v>
      </c>
      <c r="N321" s="287"/>
      <c r="O321" s="298"/>
      <c r="P321" s="298"/>
      <c r="Q321" s="298"/>
      <c r="R321" s="298"/>
      <c r="S321" s="117"/>
      <c r="T321" s="117"/>
      <c r="U321" s="117"/>
      <c r="V321" s="117"/>
      <c r="W321" s="117"/>
      <c r="X321" s="117"/>
      <c r="Y321" s="117"/>
      <c r="Z321" s="117"/>
      <c r="AA321" s="117"/>
      <c r="AB321" s="117"/>
      <c r="AC321" s="117"/>
      <c r="AD321" s="117"/>
      <c r="AE321" s="117"/>
      <c r="AF321" s="117"/>
      <c r="AG321" s="117"/>
      <c r="AH321" s="117"/>
      <c r="AI321" s="117"/>
      <c r="AJ321" s="117"/>
      <c r="AK321" s="117"/>
      <c r="AL321" s="117"/>
      <c r="AM321" s="117"/>
      <c r="AN321" s="117"/>
      <c r="AO321" s="117"/>
      <c r="AP321" s="117"/>
      <c r="AQ321" s="117"/>
      <c r="AR321" s="117"/>
      <c r="AS321" s="117"/>
      <c r="AT321" s="117"/>
      <c r="AU321" s="117"/>
      <c r="AV321" s="117"/>
      <c r="AW321" s="117"/>
      <c r="AX321" s="117"/>
      <c r="AY321" s="117"/>
      <c r="AZ321" s="117"/>
      <c r="BA321" s="117"/>
      <c r="BB321" s="117"/>
      <c r="BC321" s="117"/>
      <c r="BD321" s="117"/>
      <c r="BE321" s="117"/>
      <c r="BF321" s="117"/>
      <c r="BG321" s="117"/>
      <c r="BH321" s="117"/>
      <c r="BI321" s="117"/>
      <c r="BJ321" s="117"/>
      <c r="BK321" s="117"/>
      <c r="BL321" s="117"/>
      <c r="BM321" s="117"/>
      <c r="BN321" s="117"/>
      <c r="BO321" s="117"/>
      <c r="BP321" s="117"/>
      <c r="BQ321" s="117"/>
      <c r="BR321" s="117"/>
      <c r="BS321" s="117"/>
      <c r="BT321" s="117"/>
      <c r="BU321" s="117"/>
      <c r="BV321" s="117"/>
      <c r="BW321" s="117"/>
      <c r="BX321" s="117"/>
      <c r="BY321" s="117"/>
      <c r="BZ321" s="117"/>
      <c r="CA321" s="117"/>
      <c r="CB321" s="117"/>
      <c r="CC321" s="117"/>
      <c r="CD321" s="117"/>
      <c r="CE321" s="117"/>
      <c r="CF321" s="117"/>
      <c r="CG321" s="117"/>
      <c r="CH321" s="117"/>
      <c r="CI321" s="117"/>
      <c r="CJ321" s="117"/>
      <c r="CK321" s="117"/>
      <c r="CL321" s="117"/>
      <c r="CM321" s="117"/>
      <c r="CN321" s="117"/>
      <c r="CO321" s="117"/>
      <c r="CP321" s="117"/>
      <c r="CQ321" s="117"/>
      <c r="CR321" s="117"/>
      <c r="CS321" s="117"/>
      <c r="CT321" s="117"/>
      <c r="CU321" s="117"/>
      <c r="CV321" s="117"/>
      <c r="CW321" s="117"/>
      <c r="CX321" s="117"/>
      <c r="CY321" s="117"/>
      <c r="CZ321" s="117"/>
      <c r="DA321" s="117"/>
      <c r="DB321" s="117"/>
      <c r="DC321" s="117"/>
      <c r="DD321" s="117"/>
      <c r="DE321" s="117"/>
      <c r="DF321" s="117"/>
      <c r="DG321" s="117"/>
      <c r="DH321" s="117"/>
      <c r="DI321" s="117"/>
      <c r="DJ321" s="117"/>
      <c r="DK321" s="117"/>
      <c r="DL321" s="117"/>
      <c r="DM321" s="117"/>
      <c r="DN321" s="117"/>
      <c r="DO321" s="117"/>
      <c r="DP321" s="117"/>
      <c r="DQ321" s="117"/>
      <c r="DR321" s="117"/>
      <c r="DS321" s="117"/>
      <c r="DT321" s="117"/>
      <c r="DU321" s="117"/>
      <c r="DV321" s="117"/>
      <c r="DW321" s="117"/>
      <c r="DX321" s="117"/>
      <c r="DY321" s="117"/>
      <c r="DZ321" s="117"/>
      <c r="EA321" s="117"/>
      <c r="EB321" s="117"/>
      <c r="EC321" s="117"/>
      <c r="ED321" s="117"/>
      <c r="EE321" s="117"/>
      <c r="EF321" s="117"/>
      <c r="EG321" s="117"/>
      <c r="EH321" s="117"/>
      <c r="EI321" s="117"/>
      <c r="EJ321" s="117"/>
      <c r="EK321" s="117"/>
      <c r="EL321" s="117"/>
      <c r="EM321" s="117"/>
      <c r="EN321" s="117"/>
      <c r="EO321" s="117"/>
      <c r="EP321" s="117"/>
      <c r="EQ321" s="112"/>
      <c r="ER321" s="112"/>
      <c r="ES321" s="112"/>
      <c r="ET321" s="111"/>
      <c r="EU321" s="111"/>
    </row>
    <row r="322" spans="1:151" s="54" customFormat="1" ht="18.75" customHeight="1" thickBot="1">
      <c r="A322" s="308"/>
      <c r="B322" s="92">
        <v>289</v>
      </c>
      <c r="C322" s="91" t="s">
        <v>780</v>
      </c>
      <c r="D322" s="91"/>
      <c r="E322" s="91"/>
      <c r="F322" s="69"/>
      <c r="G322" s="92" t="s">
        <v>18</v>
      </c>
      <c r="H322" s="332">
        <v>8.4</v>
      </c>
      <c r="I322" s="91"/>
      <c r="J322" s="91" t="s">
        <v>2043</v>
      </c>
      <c r="K322" s="289">
        <f>A322*H322</f>
        <v>0</v>
      </c>
      <c r="L322" s="287" t="s">
        <v>1532</v>
      </c>
      <c r="M322" s="287" t="s">
        <v>781</v>
      </c>
      <c r="N322" s="287"/>
      <c r="O322" s="296"/>
      <c r="P322" s="296"/>
      <c r="Q322" s="296"/>
      <c r="R322" s="29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106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  <c r="BY322" s="106"/>
      <c r="BZ322" s="106"/>
      <c r="CA322" s="106"/>
      <c r="CB322" s="106"/>
      <c r="CC322" s="106"/>
      <c r="CD322" s="106"/>
      <c r="CE322" s="106"/>
      <c r="CF322" s="106"/>
      <c r="CG322" s="106"/>
      <c r="CH322" s="106"/>
      <c r="CI322" s="106"/>
      <c r="CJ322" s="106"/>
      <c r="CK322" s="106"/>
      <c r="CL322" s="106"/>
      <c r="CM322" s="106"/>
      <c r="CN322" s="106"/>
      <c r="CO322" s="106"/>
      <c r="CP322" s="106"/>
      <c r="CQ322" s="106"/>
      <c r="CR322" s="106"/>
      <c r="CS322" s="106"/>
      <c r="CT322" s="106"/>
      <c r="CU322" s="106"/>
      <c r="CV322" s="106"/>
      <c r="CW322" s="106"/>
      <c r="CX322" s="106"/>
      <c r="CY322" s="106"/>
      <c r="CZ322" s="106"/>
      <c r="DA322" s="106"/>
      <c r="DB322" s="106"/>
      <c r="DC322" s="106"/>
      <c r="DD322" s="106"/>
      <c r="DE322" s="106"/>
      <c r="DF322" s="106"/>
      <c r="DG322" s="106"/>
      <c r="DH322" s="106"/>
      <c r="DI322" s="106"/>
      <c r="DJ322" s="106"/>
      <c r="DK322" s="106"/>
      <c r="DL322" s="106"/>
      <c r="DM322" s="106"/>
      <c r="DN322" s="106"/>
      <c r="DO322" s="106"/>
      <c r="DP322" s="106"/>
      <c r="DQ322" s="106"/>
      <c r="DR322" s="106"/>
      <c r="DS322" s="106"/>
      <c r="DT322" s="106"/>
      <c r="DU322" s="106"/>
      <c r="DV322" s="106"/>
      <c r="DW322" s="106"/>
      <c r="DX322" s="106"/>
      <c r="DY322" s="106"/>
      <c r="DZ322" s="106"/>
      <c r="EA322" s="106"/>
      <c r="EB322" s="106"/>
      <c r="EC322" s="106"/>
      <c r="ED322" s="106"/>
      <c r="EE322" s="106"/>
      <c r="EF322" s="106"/>
      <c r="EG322" s="106"/>
      <c r="EH322" s="106"/>
      <c r="EI322" s="106"/>
      <c r="EJ322" s="106"/>
      <c r="EK322" s="106"/>
      <c r="EL322" s="106"/>
      <c r="EM322" s="106"/>
      <c r="EN322" s="106"/>
      <c r="EO322" s="106"/>
      <c r="EP322" s="106"/>
      <c r="EQ322" s="115"/>
      <c r="ER322" s="115"/>
      <c r="ES322" s="115"/>
    </row>
    <row r="323" spans="1:151" s="109" customFormat="1" ht="18.75" customHeight="1" thickBot="1">
      <c r="A323" s="308"/>
      <c r="B323" s="92">
        <v>395</v>
      </c>
      <c r="C323" s="91" t="s">
        <v>782</v>
      </c>
      <c r="D323" s="91"/>
      <c r="E323" s="91"/>
      <c r="F323" s="69"/>
      <c r="G323" s="92" t="s">
        <v>18</v>
      </c>
      <c r="H323" s="332">
        <v>8.4</v>
      </c>
      <c r="I323" s="91"/>
      <c r="J323" s="91" t="s">
        <v>2043</v>
      </c>
      <c r="K323" s="289">
        <f>A323*H323</f>
        <v>0</v>
      </c>
      <c r="L323" s="287" t="s">
        <v>1533</v>
      </c>
      <c r="M323" s="287" t="s">
        <v>783</v>
      </c>
      <c r="N323" s="287"/>
      <c r="O323" s="296"/>
      <c r="P323" s="296"/>
      <c r="Q323" s="296"/>
      <c r="R323" s="29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  <c r="AG323" s="106"/>
      <c r="AH323" s="106"/>
      <c r="AI323" s="106"/>
      <c r="AJ323" s="106"/>
      <c r="AK323" s="106"/>
      <c r="AL323" s="106"/>
      <c r="AM323" s="106"/>
      <c r="AN323" s="106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  <c r="BY323" s="106"/>
      <c r="BZ323" s="106"/>
      <c r="CA323" s="106"/>
      <c r="CB323" s="106"/>
      <c r="CC323" s="106"/>
      <c r="CD323" s="106"/>
      <c r="CE323" s="106"/>
      <c r="CF323" s="106"/>
      <c r="CG323" s="106"/>
      <c r="CH323" s="106"/>
      <c r="CI323" s="106"/>
      <c r="CJ323" s="106"/>
      <c r="CK323" s="106"/>
      <c r="CL323" s="106"/>
      <c r="CM323" s="106"/>
      <c r="CN323" s="106"/>
      <c r="CO323" s="106"/>
      <c r="CP323" s="106"/>
      <c r="CQ323" s="106"/>
      <c r="CR323" s="106"/>
      <c r="CS323" s="106"/>
      <c r="CT323" s="106"/>
      <c r="CU323" s="106"/>
      <c r="CV323" s="106"/>
      <c r="CW323" s="106"/>
      <c r="CX323" s="106"/>
      <c r="CY323" s="106"/>
      <c r="CZ323" s="106"/>
      <c r="DA323" s="106"/>
      <c r="DB323" s="106"/>
      <c r="DC323" s="106"/>
      <c r="DD323" s="106"/>
      <c r="DE323" s="106"/>
      <c r="DF323" s="106"/>
      <c r="DG323" s="106"/>
      <c r="DH323" s="106"/>
      <c r="DI323" s="106"/>
      <c r="DJ323" s="106"/>
      <c r="DK323" s="106"/>
      <c r="DL323" s="106"/>
      <c r="DM323" s="106"/>
      <c r="DN323" s="106"/>
      <c r="DO323" s="106"/>
      <c r="DP323" s="106"/>
      <c r="DQ323" s="106"/>
      <c r="DR323" s="106"/>
      <c r="DS323" s="106"/>
      <c r="DT323" s="106"/>
      <c r="DU323" s="106"/>
      <c r="DV323" s="106"/>
      <c r="DW323" s="106"/>
      <c r="DX323" s="106"/>
      <c r="DY323" s="106"/>
      <c r="DZ323" s="106"/>
      <c r="EA323" s="106"/>
      <c r="EB323" s="106"/>
      <c r="EC323" s="106"/>
      <c r="ED323" s="106"/>
      <c r="EE323" s="106"/>
      <c r="EF323" s="106"/>
      <c r="EG323" s="106"/>
      <c r="EH323" s="106"/>
      <c r="EI323" s="106"/>
      <c r="EJ323" s="106"/>
      <c r="EK323" s="106"/>
      <c r="EL323" s="106"/>
      <c r="EM323" s="106"/>
      <c r="EN323" s="106"/>
      <c r="EO323" s="106"/>
      <c r="EP323" s="106"/>
      <c r="EQ323" s="115"/>
      <c r="ER323" s="115"/>
      <c r="ES323" s="111"/>
      <c r="ET323" s="55"/>
      <c r="EU323" s="55"/>
    </row>
    <row r="324" spans="1:151" s="108" customFormat="1" ht="18.75" customHeight="1" thickBot="1">
      <c r="A324" s="308"/>
      <c r="B324" s="92">
        <v>153</v>
      </c>
      <c r="C324" s="91" t="s">
        <v>786</v>
      </c>
      <c r="D324" s="91"/>
      <c r="E324" s="91"/>
      <c r="F324" s="69"/>
      <c r="G324" s="92" t="s">
        <v>18</v>
      </c>
      <c r="H324" s="332">
        <v>7.6</v>
      </c>
      <c r="I324" s="91"/>
      <c r="J324" s="91" t="s">
        <v>2037</v>
      </c>
      <c r="K324" s="289">
        <f>A324*H324</f>
        <v>0</v>
      </c>
      <c r="L324" s="287" t="s">
        <v>1534</v>
      </c>
      <c r="M324" s="287" t="s">
        <v>787</v>
      </c>
      <c r="N324" s="287"/>
      <c r="O324" s="292"/>
      <c r="P324" s="292"/>
      <c r="Q324" s="292"/>
      <c r="R324" s="292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5"/>
      <c r="AI324" s="55"/>
      <c r="AJ324" s="55"/>
      <c r="AK324" s="55"/>
      <c r="AL324" s="55"/>
      <c r="AM324" s="55"/>
      <c r="AN324" s="55"/>
      <c r="AO324" s="55"/>
      <c r="AP324" s="55"/>
      <c r="AQ324" s="55"/>
      <c r="AR324" s="55"/>
      <c r="AS324" s="55"/>
      <c r="AT324" s="55"/>
      <c r="AU324" s="55"/>
      <c r="AV324" s="55"/>
      <c r="AW324" s="55"/>
      <c r="AX324" s="55"/>
      <c r="AY324" s="55"/>
      <c r="AZ324" s="55"/>
      <c r="BA324" s="55"/>
      <c r="BB324" s="55"/>
      <c r="BC324" s="55"/>
      <c r="BD324" s="55"/>
      <c r="BE324" s="55"/>
      <c r="BF324" s="55"/>
      <c r="BG324" s="55"/>
      <c r="BH324" s="55"/>
      <c r="BI324" s="55"/>
      <c r="BJ324" s="55"/>
      <c r="BK324" s="55"/>
      <c r="BL324" s="55"/>
      <c r="BM324" s="55"/>
      <c r="BN324" s="55"/>
      <c r="BO324" s="55"/>
      <c r="BP324" s="55"/>
      <c r="BQ324" s="55"/>
      <c r="BR324" s="55"/>
      <c r="BS324" s="55"/>
      <c r="BT324" s="55"/>
      <c r="BU324" s="55"/>
      <c r="BV324" s="55"/>
      <c r="BW324" s="55"/>
      <c r="BX324" s="55"/>
      <c r="BY324" s="55"/>
      <c r="BZ324" s="55"/>
      <c r="CA324" s="55"/>
      <c r="CB324" s="55"/>
      <c r="CC324" s="55"/>
      <c r="CD324" s="55"/>
      <c r="CE324" s="55"/>
      <c r="CF324" s="55"/>
      <c r="CG324" s="55"/>
      <c r="CH324" s="55"/>
      <c r="CI324" s="55"/>
      <c r="CJ324" s="55"/>
      <c r="CK324" s="55"/>
      <c r="CL324" s="55"/>
      <c r="CM324" s="55"/>
      <c r="CN324" s="55"/>
      <c r="CO324" s="55"/>
      <c r="CP324" s="55"/>
      <c r="CQ324" s="55"/>
      <c r="CR324" s="55"/>
      <c r="CS324" s="55"/>
      <c r="CT324" s="55"/>
      <c r="CU324" s="55"/>
      <c r="CV324" s="55"/>
      <c r="CW324" s="55"/>
      <c r="CX324" s="55"/>
      <c r="CY324" s="55"/>
      <c r="CZ324" s="55"/>
      <c r="DA324" s="55"/>
      <c r="DB324" s="55"/>
      <c r="DC324" s="55"/>
      <c r="DD324" s="55"/>
      <c r="DE324" s="55"/>
      <c r="DF324" s="55"/>
      <c r="DG324" s="55"/>
      <c r="DH324" s="55"/>
      <c r="DI324" s="55"/>
      <c r="DJ324" s="55"/>
      <c r="DK324" s="55"/>
      <c r="DL324" s="55"/>
      <c r="DM324" s="55"/>
      <c r="DN324" s="55"/>
      <c r="DO324" s="55"/>
      <c r="DP324" s="55"/>
      <c r="DQ324" s="55"/>
      <c r="DR324" s="55"/>
      <c r="DS324" s="55"/>
      <c r="DT324" s="55"/>
      <c r="DU324" s="55"/>
      <c r="DV324" s="55"/>
      <c r="DW324" s="55"/>
      <c r="DX324" s="55"/>
      <c r="DY324" s="55"/>
      <c r="DZ324" s="55"/>
      <c r="EA324" s="55"/>
      <c r="EB324" s="55"/>
      <c r="EC324" s="55"/>
      <c r="ED324" s="55"/>
      <c r="EE324" s="55"/>
      <c r="EF324" s="55"/>
      <c r="EG324" s="55"/>
      <c r="EH324" s="55"/>
      <c r="EI324" s="55"/>
      <c r="EJ324" s="55"/>
      <c r="EK324" s="55"/>
      <c r="EL324" s="55"/>
      <c r="EM324" s="55"/>
      <c r="EN324" s="55"/>
      <c r="EO324" s="55"/>
      <c r="EP324" s="55"/>
      <c r="EQ324" s="55"/>
      <c r="ER324" s="55"/>
      <c r="ES324" s="55"/>
      <c r="ET324" s="54"/>
      <c r="EU324" s="54"/>
    </row>
    <row r="325" spans="1:151" s="108" customFormat="1" ht="18.75" customHeight="1" thickBot="1">
      <c r="A325" s="308"/>
      <c r="B325" s="92">
        <v>204</v>
      </c>
      <c r="C325" s="91" t="s">
        <v>784</v>
      </c>
      <c r="D325" s="91"/>
      <c r="E325" s="91"/>
      <c r="F325" s="69"/>
      <c r="G325" s="92" t="s">
        <v>18</v>
      </c>
      <c r="H325" s="332">
        <v>7.6</v>
      </c>
      <c r="I325" s="91"/>
      <c r="J325" s="91" t="s">
        <v>2043</v>
      </c>
      <c r="K325" s="289">
        <f>A325*H325</f>
        <v>0</v>
      </c>
      <c r="L325" s="287" t="s">
        <v>1535</v>
      </c>
      <c r="M325" s="287" t="s">
        <v>785</v>
      </c>
      <c r="N325" s="287"/>
      <c r="O325" s="293"/>
      <c r="P325" s="293"/>
      <c r="Q325" s="293"/>
      <c r="R325" s="293"/>
      <c r="S325" s="110"/>
      <c r="T325" s="110"/>
      <c r="U325" s="110"/>
      <c r="V325" s="110"/>
      <c r="W325" s="110"/>
      <c r="X325" s="110"/>
      <c r="Y325" s="110"/>
      <c r="Z325" s="110"/>
      <c r="AA325" s="110"/>
      <c r="AB325" s="110"/>
      <c r="AC325" s="110"/>
      <c r="AD325" s="110"/>
      <c r="AE325" s="110"/>
      <c r="AF325" s="110"/>
      <c r="AG325" s="110"/>
      <c r="AH325" s="110"/>
      <c r="AI325" s="110"/>
      <c r="AJ325" s="110"/>
      <c r="AK325" s="110"/>
      <c r="AL325" s="110"/>
      <c r="AM325" s="110"/>
      <c r="AN325" s="110"/>
      <c r="AO325" s="110"/>
      <c r="AP325" s="110"/>
      <c r="AQ325" s="110"/>
      <c r="AR325" s="110"/>
      <c r="AS325" s="110"/>
      <c r="AT325" s="110"/>
      <c r="AU325" s="110"/>
      <c r="AV325" s="110"/>
      <c r="AW325" s="110"/>
      <c r="AX325" s="110"/>
      <c r="AY325" s="110"/>
      <c r="AZ325" s="110"/>
      <c r="BA325" s="110"/>
      <c r="BB325" s="110"/>
      <c r="BC325" s="110"/>
      <c r="BD325" s="110"/>
      <c r="BE325" s="110"/>
      <c r="BF325" s="110"/>
      <c r="BG325" s="110"/>
      <c r="BH325" s="110"/>
      <c r="BI325" s="110"/>
      <c r="BJ325" s="110"/>
      <c r="BK325" s="110"/>
      <c r="BL325" s="110"/>
      <c r="BM325" s="110"/>
      <c r="BN325" s="110"/>
      <c r="BO325" s="110"/>
      <c r="BP325" s="110"/>
      <c r="BQ325" s="110"/>
      <c r="BR325" s="110"/>
      <c r="BS325" s="110"/>
      <c r="BT325" s="110"/>
      <c r="BU325" s="110"/>
      <c r="BV325" s="110"/>
      <c r="BW325" s="110"/>
      <c r="BX325" s="110"/>
      <c r="BY325" s="110"/>
      <c r="BZ325" s="110"/>
      <c r="CA325" s="110"/>
      <c r="CB325" s="110"/>
      <c r="CC325" s="110"/>
      <c r="CD325" s="110"/>
      <c r="CE325" s="110"/>
      <c r="CF325" s="110"/>
      <c r="CG325" s="110"/>
      <c r="CH325" s="110"/>
      <c r="CI325" s="110"/>
      <c r="CJ325" s="110"/>
      <c r="CK325" s="110"/>
      <c r="CL325" s="110"/>
      <c r="CM325" s="110"/>
      <c r="CN325" s="110"/>
      <c r="CO325" s="110"/>
      <c r="CP325" s="110"/>
      <c r="CQ325" s="110"/>
      <c r="CR325" s="110"/>
      <c r="CS325" s="110"/>
      <c r="CT325" s="110"/>
      <c r="CU325" s="110"/>
      <c r="CV325" s="110"/>
      <c r="CW325" s="110"/>
      <c r="CX325" s="110"/>
      <c r="CY325" s="110"/>
      <c r="CZ325" s="110"/>
      <c r="DA325" s="110"/>
      <c r="DB325" s="110"/>
      <c r="DC325" s="110"/>
      <c r="DD325" s="110"/>
      <c r="DE325" s="110"/>
      <c r="DF325" s="110"/>
      <c r="DG325" s="110"/>
      <c r="DH325" s="110"/>
      <c r="DI325" s="110"/>
      <c r="DJ325" s="110"/>
      <c r="DK325" s="110"/>
      <c r="DL325" s="110"/>
      <c r="DM325" s="110"/>
      <c r="DN325" s="110"/>
      <c r="DO325" s="110"/>
      <c r="DP325" s="110"/>
      <c r="DQ325" s="110"/>
      <c r="DR325" s="110"/>
      <c r="DS325" s="110"/>
      <c r="DT325" s="110"/>
      <c r="DU325" s="110"/>
      <c r="DV325" s="110"/>
      <c r="DW325" s="110"/>
      <c r="DX325" s="110"/>
      <c r="DY325" s="110"/>
      <c r="DZ325" s="110"/>
      <c r="EA325" s="110"/>
      <c r="EB325" s="110"/>
      <c r="EC325" s="110"/>
      <c r="ED325" s="110"/>
      <c r="EE325" s="110"/>
      <c r="EF325" s="110"/>
      <c r="EG325" s="110"/>
      <c r="EH325" s="110"/>
      <c r="EI325" s="110"/>
      <c r="EJ325" s="110"/>
      <c r="EK325" s="110"/>
      <c r="EL325" s="110"/>
      <c r="EM325" s="110"/>
      <c r="EN325" s="110"/>
      <c r="EO325" s="110"/>
      <c r="EP325" s="110"/>
      <c r="EQ325" s="110"/>
      <c r="ER325" s="110"/>
      <c r="ES325" s="110"/>
    </row>
    <row r="326" spans="1:151" s="54" customFormat="1" ht="18.75" customHeight="1" thickBot="1">
      <c r="A326" s="308"/>
      <c r="B326" s="92">
        <v>441</v>
      </c>
      <c r="C326" s="91" t="s">
        <v>790</v>
      </c>
      <c r="D326" s="91"/>
      <c r="E326" s="91"/>
      <c r="F326" s="69"/>
      <c r="G326" s="92" t="s">
        <v>18</v>
      </c>
      <c r="H326" s="332">
        <v>8.6</v>
      </c>
      <c r="I326" s="91"/>
      <c r="J326" s="91" t="s">
        <v>2043</v>
      </c>
      <c r="K326" s="289">
        <f>A326*H326</f>
        <v>0</v>
      </c>
      <c r="L326" s="287" t="s">
        <v>1536</v>
      </c>
      <c r="M326" s="287" t="s">
        <v>791</v>
      </c>
      <c r="N326" s="287"/>
      <c r="O326" s="292"/>
      <c r="P326" s="292"/>
      <c r="Q326" s="292"/>
      <c r="R326" s="292"/>
    </row>
    <row r="327" spans="1:151" s="54" customFormat="1" ht="18.75" customHeight="1" thickBot="1">
      <c r="A327" s="308"/>
      <c r="B327" s="92">
        <v>1005</v>
      </c>
      <c r="C327" s="91" t="s">
        <v>788</v>
      </c>
      <c r="D327" s="91"/>
      <c r="E327" s="91"/>
      <c r="F327" s="69" t="s">
        <v>50</v>
      </c>
      <c r="G327" s="92" t="s">
        <v>18</v>
      </c>
      <c r="H327" s="332">
        <v>10</v>
      </c>
      <c r="I327" s="91"/>
      <c r="J327" s="91" t="s">
        <v>2043</v>
      </c>
      <c r="K327" s="289">
        <f>A327*H327</f>
        <v>0</v>
      </c>
      <c r="L327" s="287" t="s">
        <v>1537</v>
      </c>
      <c r="M327" s="287" t="s">
        <v>789</v>
      </c>
      <c r="N327" s="287"/>
      <c r="O327" s="292"/>
      <c r="P327" s="292"/>
      <c r="Q327" s="292"/>
      <c r="R327" s="292"/>
      <c r="AH327" s="55"/>
      <c r="AI327" s="55"/>
      <c r="AJ327" s="55"/>
      <c r="AK327" s="55"/>
      <c r="AL327" s="55"/>
      <c r="AM327" s="55"/>
      <c r="AN327" s="55"/>
      <c r="AO327" s="55"/>
      <c r="AP327" s="55"/>
      <c r="AQ327" s="55"/>
      <c r="AR327" s="55"/>
      <c r="AS327" s="55"/>
      <c r="AT327" s="55"/>
      <c r="AU327" s="55"/>
      <c r="AV327" s="55"/>
      <c r="AW327" s="55"/>
      <c r="AX327" s="55"/>
      <c r="AY327" s="55"/>
      <c r="AZ327" s="55"/>
      <c r="BA327" s="55"/>
      <c r="BB327" s="55"/>
      <c r="BC327" s="55"/>
      <c r="BD327" s="55"/>
      <c r="BE327" s="55"/>
      <c r="BF327" s="55"/>
      <c r="BG327" s="55"/>
      <c r="BH327" s="55"/>
      <c r="BI327" s="55"/>
      <c r="BJ327" s="55"/>
      <c r="BK327" s="55"/>
      <c r="BL327" s="55"/>
      <c r="BM327" s="55"/>
      <c r="BN327" s="55"/>
      <c r="BO327" s="55"/>
      <c r="BP327" s="55"/>
      <c r="BQ327" s="55"/>
      <c r="BR327" s="55"/>
      <c r="BS327" s="55"/>
      <c r="BT327" s="55"/>
      <c r="BU327" s="55"/>
      <c r="BV327" s="55"/>
      <c r="BW327" s="55"/>
      <c r="BX327" s="55"/>
      <c r="BY327" s="55"/>
      <c r="BZ327" s="55"/>
      <c r="CA327" s="55"/>
      <c r="CB327" s="55"/>
      <c r="CC327" s="55"/>
      <c r="CD327" s="55"/>
      <c r="CE327" s="55"/>
      <c r="CF327" s="55"/>
      <c r="CG327" s="55"/>
      <c r="CH327" s="55"/>
      <c r="CI327" s="55"/>
      <c r="CJ327" s="55"/>
      <c r="CK327" s="55"/>
      <c r="CL327" s="55"/>
      <c r="CM327" s="55"/>
      <c r="CN327" s="55"/>
      <c r="CO327" s="55"/>
      <c r="CP327" s="55"/>
      <c r="CQ327" s="55"/>
      <c r="CR327" s="55"/>
      <c r="CS327" s="55"/>
      <c r="CT327" s="55"/>
      <c r="CU327" s="55"/>
      <c r="CV327" s="55"/>
      <c r="CW327" s="55"/>
      <c r="CX327" s="55"/>
      <c r="CY327" s="55"/>
      <c r="CZ327" s="55"/>
      <c r="DA327" s="55"/>
      <c r="DB327" s="55"/>
      <c r="DC327" s="55"/>
      <c r="DD327" s="55"/>
      <c r="DE327" s="55"/>
      <c r="DF327" s="55"/>
      <c r="DG327" s="55"/>
      <c r="DH327" s="55"/>
      <c r="DI327" s="55"/>
      <c r="DJ327" s="55"/>
      <c r="DK327" s="55"/>
      <c r="DL327" s="55"/>
      <c r="DM327" s="55"/>
      <c r="DN327" s="55"/>
      <c r="DO327" s="55"/>
      <c r="DP327" s="55"/>
      <c r="DQ327" s="55"/>
      <c r="DR327" s="55"/>
      <c r="DS327" s="55"/>
      <c r="DT327" s="55"/>
      <c r="DU327" s="55"/>
      <c r="DV327" s="55"/>
      <c r="DW327" s="55"/>
      <c r="DX327" s="55"/>
      <c r="DY327" s="55"/>
      <c r="DZ327" s="55"/>
      <c r="EA327" s="55"/>
      <c r="EB327" s="55"/>
      <c r="EC327" s="55"/>
      <c r="ED327" s="55"/>
      <c r="EE327" s="55"/>
      <c r="EF327" s="55"/>
      <c r="EG327" s="55"/>
      <c r="EH327" s="55"/>
      <c r="EI327" s="55"/>
      <c r="EJ327" s="55"/>
      <c r="EK327" s="55"/>
      <c r="EL327" s="55"/>
      <c r="EM327" s="55"/>
      <c r="EN327" s="55"/>
      <c r="EO327" s="55"/>
      <c r="EP327" s="55"/>
      <c r="EQ327" s="55"/>
      <c r="ER327" s="55"/>
      <c r="ES327" s="55"/>
    </row>
    <row r="328" spans="1:151" s="54" customFormat="1" ht="18.75" customHeight="1" thickBot="1">
      <c r="A328" s="308"/>
      <c r="B328" s="92">
        <v>210</v>
      </c>
      <c r="C328" s="91" t="s">
        <v>794</v>
      </c>
      <c r="D328" s="91"/>
      <c r="E328" s="91"/>
      <c r="F328" s="69"/>
      <c r="G328" s="92" t="s">
        <v>18</v>
      </c>
      <c r="H328" s="332">
        <v>8.6</v>
      </c>
      <c r="I328" s="91"/>
      <c r="J328" s="91" t="s">
        <v>2039</v>
      </c>
      <c r="K328" s="289">
        <f>A328*H328</f>
        <v>0</v>
      </c>
      <c r="L328" s="287" t="s">
        <v>1538</v>
      </c>
      <c r="M328" s="287" t="s">
        <v>795</v>
      </c>
      <c r="N328" s="287"/>
      <c r="O328" s="299"/>
      <c r="P328" s="299"/>
      <c r="Q328" s="299"/>
      <c r="R328" s="299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8"/>
      <c r="AR328" s="108"/>
      <c r="AS328" s="108"/>
      <c r="AT328" s="108"/>
      <c r="AU328" s="108"/>
      <c r="AV328" s="108"/>
      <c r="AW328" s="108"/>
      <c r="AX328" s="108"/>
      <c r="AY328" s="108"/>
      <c r="AZ328" s="108"/>
      <c r="BA328" s="108"/>
      <c r="BB328" s="108"/>
      <c r="BC328" s="108"/>
      <c r="BD328" s="108"/>
      <c r="BE328" s="108"/>
      <c r="BF328" s="108"/>
      <c r="BG328" s="108"/>
      <c r="BH328" s="108"/>
      <c r="BI328" s="108"/>
      <c r="BJ328" s="108"/>
      <c r="BK328" s="108"/>
      <c r="BL328" s="108"/>
      <c r="BM328" s="108"/>
      <c r="BN328" s="108"/>
      <c r="BO328" s="108"/>
      <c r="BP328" s="108"/>
      <c r="BQ328" s="108"/>
      <c r="BR328" s="108"/>
      <c r="BS328" s="108"/>
      <c r="BT328" s="108"/>
      <c r="BU328" s="108"/>
      <c r="BV328" s="108"/>
      <c r="BW328" s="108"/>
      <c r="BX328" s="108"/>
      <c r="BY328" s="108"/>
      <c r="BZ328" s="108"/>
      <c r="CA328" s="108"/>
      <c r="CB328" s="108"/>
      <c r="CC328" s="108"/>
      <c r="CD328" s="108"/>
      <c r="CE328" s="108"/>
      <c r="CF328" s="108"/>
      <c r="CG328" s="108"/>
      <c r="CH328" s="108"/>
      <c r="CI328" s="108"/>
      <c r="CJ328" s="108"/>
      <c r="CK328" s="108"/>
      <c r="CL328" s="108"/>
      <c r="CM328" s="108"/>
      <c r="CN328" s="108"/>
      <c r="CO328" s="108"/>
      <c r="CP328" s="108"/>
      <c r="CQ328" s="108"/>
      <c r="CR328" s="108"/>
      <c r="CS328" s="108"/>
      <c r="CT328" s="108"/>
      <c r="CU328" s="108"/>
      <c r="CV328" s="108"/>
      <c r="CW328" s="108"/>
      <c r="CX328" s="108"/>
      <c r="CY328" s="108"/>
      <c r="CZ328" s="108"/>
      <c r="DA328" s="108"/>
      <c r="DB328" s="108"/>
      <c r="DC328" s="108"/>
      <c r="DD328" s="108"/>
      <c r="DE328" s="108"/>
      <c r="DF328" s="108"/>
      <c r="DG328" s="108"/>
      <c r="DH328" s="108"/>
      <c r="DI328" s="108"/>
      <c r="DJ328" s="108"/>
      <c r="DK328" s="108"/>
      <c r="DL328" s="108"/>
      <c r="DM328" s="108"/>
      <c r="DN328" s="108"/>
      <c r="DO328" s="108"/>
      <c r="DP328" s="108"/>
      <c r="DQ328" s="108"/>
      <c r="DR328" s="108"/>
      <c r="DS328" s="108"/>
      <c r="DT328" s="108"/>
      <c r="DU328" s="108"/>
      <c r="DV328" s="108"/>
      <c r="DW328" s="108"/>
      <c r="DX328" s="108"/>
      <c r="DY328" s="108"/>
      <c r="DZ328" s="108"/>
      <c r="EA328" s="108"/>
      <c r="EB328" s="108"/>
      <c r="EC328" s="108"/>
      <c r="ED328" s="108"/>
      <c r="EE328" s="108"/>
      <c r="EF328" s="108"/>
      <c r="EG328" s="108"/>
      <c r="EH328" s="108"/>
      <c r="EI328" s="108"/>
      <c r="EJ328" s="108"/>
      <c r="EK328" s="108"/>
      <c r="EL328" s="108"/>
      <c r="EM328" s="108"/>
      <c r="EN328" s="108"/>
      <c r="EO328" s="108"/>
      <c r="EP328" s="108"/>
      <c r="EQ328" s="108"/>
      <c r="ER328" s="108"/>
      <c r="ES328" s="108"/>
    </row>
    <row r="329" spans="1:151" s="54" customFormat="1" ht="18.75" customHeight="1" thickBot="1">
      <c r="A329" s="308"/>
      <c r="B329" s="92">
        <v>120</v>
      </c>
      <c r="C329" s="91" t="s">
        <v>792</v>
      </c>
      <c r="D329" s="91"/>
      <c r="E329" s="91"/>
      <c r="F329" s="69"/>
      <c r="G329" s="92" t="s">
        <v>18</v>
      </c>
      <c r="H329" s="332">
        <v>8.6</v>
      </c>
      <c r="I329" s="91"/>
      <c r="J329" s="91" t="s">
        <v>2039</v>
      </c>
      <c r="K329" s="289">
        <f>A329*H329</f>
        <v>0</v>
      </c>
      <c r="L329" s="287" t="s">
        <v>1539</v>
      </c>
      <c r="M329" s="287" t="s">
        <v>793</v>
      </c>
      <c r="N329" s="287"/>
      <c r="O329" s="299"/>
      <c r="P329" s="299"/>
      <c r="Q329" s="299"/>
      <c r="R329" s="299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8"/>
      <c r="AR329" s="108"/>
      <c r="AS329" s="108"/>
      <c r="AT329" s="108"/>
      <c r="AU329" s="108"/>
      <c r="AV329" s="108"/>
      <c r="AW329" s="108"/>
      <c r="AX329" s="108"/>
      <c r="AY329" s="108"/>
      <c r="AZ329" s="108"/>
      <c r="BA329" s="108"/>
      <c r="BB329" s="108"/>
      <c r="BC329" s="108"/>
      <c r="BD329" s="108"/>
      <c r="BE329" s="108"/>
      <c r="BF329" s="108"/>
      <c r="BG329" s="108"/>
      <c r="BH329" s="108"/>
      <c r="BI329" s="108"/>
      <c r="BJ329" s="108"/>
      <c r="BK329" s="108"/>
      <c r="BL329" s="108"/>
      <c r="BM329" s="108"/>
      <c r="BN329" s="108"/>
      <c r="BO329" s="108"/>
      <c r="BP329" s="108"/>
      <c r="BQ329" s="108"/>
      <c r="BR329" s="108"/>
      <c r="BS329" s="108"/>
      <c r="BT329" s="108"/>
      <c r="BU329" s="108"/>
      <c r="BV329" s="108"/>
      <c r="BW329" s="108"/>
      <c r="BX329" s="108"/>
      <c r="BY329" s="108"/>
      <c r="BZ329" s="108"/>
      <c r="CA329" s="108"/>
      <c r="CB329" s="108"/>
      <c r="CC329" s="108"/>
      <c r="CD329" s="108"/>
      <c r="CE329" s="108"/>
      <c r="CF329" s="108"/>
      <c r="CG329" s="108"/>
      <c r="CH329" s="108"/>
      <c r="CI329" s="108"/>
      <c r="CJ329" s="108"/>
      <c r="CK329" s="108"/>
      <c r="CL329" s="108"/>
      <c r="CM329" s="108"/>
      <c r="CN329" s="108"/>
      <c r="CO329" s="108"/>
      <c r="CP329" s="108"/>
      <c r="CQ329" s="108"/>
      <c r="CR329" s="108"/>
      <c r="CS329" s="108"/>
      <c r="CT329" s="108"/>
      <c r="CU329" s="108"/>
      <c r="CV329" s="108"/>
      <c r="CW329" s="108"/>
      <c r="CX329" s="108"/>
      <c r="CY329" s="108"/>
      <c r="CZ329" s="108"/>
      <c r="DA329" s="108"/>
      <c r="DB329" s="108"/>
      <c r="DC329" s="108"/>
      <c r="DD329" s="108"/>
      <c r="DE329" s="108"/>
      <c r="DF329" s="108"/>
      <c r="DG329" s="108"/>
      <c r="DH329" s="108"/>
      <c r="DI329" s="108"/>
      <c r="DJ329" s="108"/>
      <c r="DK329" s="108"/>
      <c r="DL329" s="108"/>
      <c r="DM329" s="108"/>
      <c r="DN329" s="108"/>
      <c r="DO329" s="108"/>
      <c r="DP329" s="108"/>
      <c r="DQ329" s="108"/>
      <c r="DR329" s="108"/>
      <c r="DS329" s="108"/>
      <c r="DT329" s="108"/>
      <c r="DU329" s="108"/>
      <c r="DV329" s="108"/>
      <c r="DW329" s="108"/>
      <c r="DX329" s="108"/>
      <c r="DY329" s="108"/>
      <c r="DZ329" s="108"/>
      <c r="EA329" s="108"/>
      <c r="EB329" s="108"/>
      <c r="EC329" s="108"/>
      <c r="ED329" s="108"/>
      <c r="EE329" s="108"/>
      <c r="EF329" s="108"/>
      <c r="EG329" s="108"/>
      <c r="EH329" s="108"/>
      <c r="EI329" s="108"/>
      <c r="EJ329" s="108"/>
      <c r="EK329" s="108"/>
      <c r="EL329" s="108"/>
      <c r="EM329" s="108"/>
      <c r="EN329" s="108"/>
      <c r="EO329" s="108"/>
      <c r="EP329" s="108"/>
      <c r="EQ329" s="108"/>
      <c r="ER329" s="108"/>
      <c r="ES329" s="108"/>
    </row>
    <row r="330" spans="1:151" s="54" customFormat="1" ht="18.75" customHeight="1" thickBot="1">
      <c r="A330" s="308"/>
      <c r="B330" s="92">
        <v>389</v>
      </c>
      <c r="C330" s="91" t="s">
        <v>761</v>
      </c>
      <c r="D330" s="91"/>
      <c r="E330" s="91"/>
      <c r="F330" s="69"/>
      <c r="G330" s="92" t="s">
        <v>18</v>
      </c>
      <c r="H330" s="332">
        <v>6.1</v>
      </c>
      <c r="I330" s="91"/>
      <c r="J330" s="91" t="s">
        <v>2037</v>
      </c>
      <c r="K330" s="289">
        <f>A330*H330</f>
        <v>0</v>
      </c>
      <c r="L330" s="287" t="s">
        <v>1540</v>
      </c>
      <c r="M330" s="287" t="s">
        <v>762</v>
      </c>
      <c r="N330" s="287"/>
      <c r="O330" s="296"/>
      <c r="P330" s="296"/>
      <c r="Q330" s="296"/>
      <c r="R330" s="29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  <c r="AG330" s="106"/>
      <c r="AH330" s="106"/>
      <c r="AI330" s="106"/>
      <c r="AJ330" s="106"/>
      <c r="AK330" s="106"/>
      <c r="AL330" s="106"/>
      <c r="AM330" s="106"/>
      <c r="AN330" s="106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  <c r="BY330" s="106"/>
      <c r="BZ330" s="106"/>
      <c r="CA330" s="106"/>
      <c r="CB330" s="106"/>
      <c r="CC330" s="106"/>
      <c r="CD330" s="106"/>
      <c r="CE330" s="106"/>
      <c r="CF330" s="106"/>
      <c r="CG330" s="106"/>
      <c r="CH330" s="106"/>
      <c r="CI330" s="106"/>
      <c r="CJ330" s="106"/>
      <c r="CK330" s="106"/>
      <c r="CL330" s="106"/>
      <c r="CM330" s="106"/>
      <c r="CN330" s="106"/>
      <c r="CO330" s="106"/>
      <c r="CP330" s="106"/>
      <c r="CQ330" s="106"/>
      <c r="CR330" s="106"/>
      <c r="CS330" s="106"/>
      <c r="CT330" s="106"/>
      <c r="CU330" s="106"/>
      <c r="CV330" s="106"/>
      <c r="CW330" s="106"/>
      <c r="CX330" s="106"/>
      <c r="CY330" s="106"/>
      <c r="CZ330" s="106"/>
      <c r="DA330" s="106"/>
      <c r="DB330" s="106"/>
      <c r="DC330" s="106"/>
      <c r="DD330" s="106"/>
      <c r="DE330" s="106"/>
      <c r="DF330" s="106"/>
      <c r="DG330" s="106"/>
      <c r="DH330" s="106"/>
      <c r="DI330" s="106"/>
      <c r="DJ330" s="106"/>
      <c r="DK330" s="106"/>
      <c r="DL330" s="106"/>
      <c r="DM330" s="106"/>
      <c r="DN330" s="106"/>
      <c r="DO330" s="106"/>
      <c r="DP330" s="106"/>
      <c r="DQ330" s="106"/>
      <c r="DR330" s="106"/>
      <c r="DS330" s="106"/>
      <c r="DT330" s="106"/>
      <c r="DU330" s="106"/>
      <c r="DV330" s="106"/>
      <c r="DW330" s="106"/>
      <c r="DX330" s="106"/>
      <c r="DY330" s="106"/>
      <c r="DZ330" s="106"/>
      <c r="EA330" s="106"/>
      <c r="EB330" s="106"/>
      <c r="EC330" s="106"/>
      <c r="ED330" s="106"/>
      <c r="EE330" s="106"/>
      <c r="EF330" s="106"/>
      <c r="EG330" s="106"/>
      <c r="EH330" s="106"/>
      <c r="EI330" s="106"/>
      <c r="EJ330" s="106"/>
      <c r="EK330" s="106"/>
      <c r="EL330" s="106"/>
      <c r="EM330" s="106"/>
      <c r="EN330" s="106"/>
      <c r="EO330" s="106"/>
      <c r="EP330" s="106"/>
      <c r="EQ330" s="109"/>
      <c r="ER330" s="109"/>
      <c r="ES330" s="109"/>
    </row>
    <row r="331" spans="1:151" s="54" customFormat="1" ht="18.75" customHeight="1" thickBot="1">
      <c r="A331" s="308"/>
      <c r="B331" s="92">
        <v>201</v>
      </c>
      <c r="C331" s="91" t="s">
        <v>764</v>
      </c>
      <c r="D331" s="91"/>
      <c r="E331" s="91"/>
      <c r="F331" s="69"/>
      <c r="G331" s="92" t="s">
        <v>18</v>
      </c>
      <c r="H331" s="332">
        <v>7.6</v>
      </c>
      <c r="I331" s="91"/>
      <c r="J331" s="91" t="s">
        <v>2037</v>
      </c>
      <c r="K331" s="289">
        <f>A331*H331</f>
        <v>0</v>
      </c>
      <c r="L331" s="287" t="s">
        <v>1541</v>
      </c>
      <c r="M331" s="287" t="s">
        <v>442</v>
      </c>
      <c r="N331" s="287"/>
      <c r="O331" s="292"/>
      <c r="P331" s="292"/>
      <c r="Q331" s="292"/>
      <c r="R331" s="292"/>
      <c r="EQ331" s="55"/>
      <c r="ER331" s="55"/>
      <c r="ES331" s="55"/>
    </row>
    <row r="332" spans="1:151" s="54" customFormat="1" ht="18.75" customHeight="1" thickBot="1">
      <c r="A332" s="308"/>
      <c r="B332" s="92">
        <v>92</v>
      </c>
      <c r="C332" s="91" t="s">
        <v>769</v>
      </c>
      <c r="D332" s="91"/>
      <c r="E332" s="91"/>
      <c r="F332" s="69"/>
      <c r="G332" s="92" t="s">
        <v>18</v>
      </c>
      <c r="H332" s="332">
        <v>8.4</v>
      </c>
      <c r="I332" s="91"/>
      <c r="J332" s="91" t="s">
        <v>2043</v>
      </c>
      <c r="K332" s="289">
        <f>A332*H332</f>
        <v>0</v>
      </c>
      <c r="L332" s="287" t="s">
        <v>1542</v>
      </c>
      <c r="M332" s="287" t="s">
        <v>770</v>
      </c>
      <c r="N332" s="287"/>
      <c r="O332" s="296"/>
      <c r="P332" s="296"/>
      <c r="Q332" s="296"/>
      <c r="R332" s="29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  <c r="AG332" s="106"/>
      <c r="AH332" s="109"/>
      <c r="AI332" s="109"/>
      <c r="AJ332" s="109"/>
      <c r="AK332" s="109"/>
      <c r="AL332" s="109"/>
      <c r="AM332" s="109"/>
      <c r="AN332" s="109"/>
      <c r="AO332" s="109"/>
      <c r="AP332" s="109"/>
      <c r="AQ332" s="109"/>
      <c r="AR332" s="109"/>
      <c r="AS332" s="109"/>
      <c r="AT332" s="109"/>
      <c r="AU332" s="109"/>
      <c r="AV332" s="109"/>
      <c r="AW332" s="109"/>
      <c r="AX332" s="109"/>
      <c r="AY332" s="109"/>
      <c r="AZ332" s="109"/>
      <c r="BA332" s="109"/>
      <c r="BB332" s="109"/>
      <c r="BC332" s="109"/>
      <c r="BD332" s="109"/>
      <c r="BE332" s="109"/>
      <c r="BF332" s="109"/>
      <c r="BG332" s="109"/>
      <c r="BH332" s="109"/>
      <c r="BI332" s="109"/>
      <c r="BJ332" s="109"/>
      <c r="BK332" s="109"/>
      <c r="BL332" s="109"/>
      <c r="BM332" s="109"/>
      <c r="BN332" s="109"/>
      <c r="BO332" s="109"/>
      <c r="BP332" s="109"/>
      <c r="BQ332" s="109"/>
      <c r="BR332" s="109"/>
      <c r="BS332" s="109"/>
      <c r="BT332" s="109"/>
      <c r="BU332" s="109"/>
      <c r="BV332" s="109"/>
      <c r="BW332" s="109"/>
      <c r="BX332" s="109"/>
      <c r="BY332" s="109"/>
      <c r="BZ332" s="109"/>
      <c r="CA332" s="109"/>
      <c r="CB332" s="109"/>
      <c r="CC332" s="109"/>
      <c r="CD332" s="109"/>
      <c r="CE332" s="109"/>
      <c r="CF332" s="109"/>
      <c r="CG332" s="109"/>
      <c r="CH332" s="109"/>
      <c r="CI332" s="109"/>
      <c r="CJ332" s="109"/>
      <c r="CK332" s="109"/>
      <c r="CL332" s="109"/>
      <c r="CM332" s="109"/>
      <c r="CN332" s="109"/>
      <c r="CO332" s="109"/>
      <c r="CP332" s="109"/>
      <c r="CQ332" s="109"/>
      <c r="CR332" s="109"/>
      <c r="CS332" s="109"/>
      <c r="CT332" s="109"/>
      <c r="CU332" s="109"/>
      <c r="CV332" s="109"/>
      <c r="CW332" s="109"/>
      <c r="CX332" s="109"/>
      <c r="CY332" s="109"/>
      <c r="CZ332" s="109"/>
      <c r="DA332" s="109"/>
      <c r="DB332" s="109"/>
      <c r="DC332" s="109"/>
      <c r="DD332" s="109"/>
      <c r="DE332" s="109"/>
      <c r="DF332" s="109"/>
      <c r="DG332" s="109"/>
      <c r="DH332" s="109"/>
      <c r="DI332" s="109"/>
      <c r="DJ332" s="109"/>
      <c r="DK332" s="109"/>
      <c r="DL332" s="109"/>
      <c r="DM332" s="109"/>
      <c r="DN332" s="109"/>
      <c r="DO332" s="109"/>
      <c r="DP332" s="109"/>
      <c r="DQ332" s="109"/>
      <c r="DR332" s="109"/>
      <c r="DS332" s="109"/>
      <c r="DT332" s="109"/>
      <c r="DU332" s="109"/>
      <c r="DV332" s="109"/>
      <c r="DW332" s="109"/>
      <c r="DX332" s="109"/>
      <c r="DY332" s="109"/>
      <c r="DZ332" s="109"/>
      <c r="EA332" s="109"/>
      <c r="EB332" s="109"/>
      <c r="EC332" s="109"/>
      <c r="ED332" s="109"/>
      <c r="EE332" s="109"/>
      <c r="EF332" s="109"/>
      <c r="EG332" s="109"/>
      <c r="EH332" s="109"/>
      <c r="EI332" s="109"/>
      <c r="EJ332" s="109"/>
      <c r="EK332" s="109"/>
      <c r="EL332" s="109"/>
      <c r="EM332" s="109"/>
      <c r="EN332" s="109"/>
      <c r="EO332" s="109"/>
      <c r="EP332" s="109"/>
      <c r="EQ332" s="109"/>
      <c r="ER332" s="109"/>
      <c r="ES332" s="109"/>
    </row>
    <row r="333" spans="1:151" s="54" customFormat="1" ht="18.75" customHeight="1" thickBot="1">
      <c r="A333" s="308"/>
      <c r="B333" s="92">
        <v>189</v>
      </c>
      <c r="C333" s="91" t="s">
        <v>2483</v>
      </c>
      <c r="D333" s="91"/>
      <c r="E333" s="91"/>
      <c r="F333" s="69"/>
      <c r="G333" s="92" t="s">
        <v>18</v>
      </c>
      <c r="H333" s="332">
        <v>8.6</v>
      </c>
      <c r="I333" s="91"/>
      <c r="J333" s="91" t="s">
        <v>2043</v>
      </c>
      <c r="K333" s="289">
        <f>A333*H333</f>
        <v>0</v>
      </c>
      <c r="L333" s="287" t="s">
        <v>2484</v>
      </c>
      <c r="M333" s="287" t="s">
        <v>2485</v>
      </c>
      <c r="N333" s="287"/>
      <c r="O333" s="292"/>
      <c r="P333" s="292"/>
      <c r="Q333" s="292"/>
      <c r="R333" s="292"/>
      <c r="AH333" s="55"/>
      <c r="AI333" s="55"/>
      <c r="AJ333" s="55"/>
      <c r="AK333" s="55"/>
      <c r="AL333" s="55"/>
      <c r="AM333" s="55"/>
      <c r="AN333" s="55"/>
      <c r="AO333" s="55"/>
      <c r="AP333" s="55"/>
      <c r="AQ333" s="55"/>
      <c r="AR333" s="55"/>
      <c r="AS333" s="55"/>
      <c r="AT333" s="55"/>
      <c r="AU333" s="55"/>
      <c r="AV333" s="55"/>
      <c r="AW333" s="55"/>
      <c r="AX333" s="55"/>
      <c r="AY333" s="55"/>
      <c r="AZ333" s="55"/>
      <c r="BA333" s="55"/>
      <c r="BB333" s="55"/>
      <c r="BC333" s="55"/>
      <c r="BD333" s="55"/>
      <c r="BE333" s="55"/>
      <c r="BF333" s="55"/>
      <c r="BG333" s="55"/>
      <c r="BH333" s="55"/>
      <c r="BI333" s="55"/>
      <c r="BJ333" s="55"/>
      <c r="BK333" s="55"/>
      <c r="BL333" s="55"/>
      <c r="BM333" s="55"/>
      <c r="BN333" s="55"/>
      <c r="BO333" s="55"/>
      <c r="BP333" s="55"/>
      <c r="BQ333" s="55"/>
      <c r="BR333" s="55"/>
      <c r="BS333" s="55"/>
      <c r="BT333" s="55"/>
      <c r="BU333" s="55"/>
      <c r="BV333" s="55"/>
      <c r="BW333" s="55"/>
      <c r="BX333" s="55"/>
      <c r="BY333" s="55"/>
      <c r="BZ333" s="55"/>
      <c r="CA333" s="55"/>
      <c r="CB333" s="55"/>
      <c r="CC333" s="55"/>
      <c r="CD333" s="55"/>
      <c r="CE333" s="55"/>
      <c r="CF333" s="55"/>
      <c r="CG333" s="55"/>
      <c r="CH333" s="55"/>
      <c r="CI333" s="55"/>
      <c r="CJ333" s="55"/>
      <c r="CK333" s="55"/>
      <c r="CL333" s="55"/>
      <c r="CM333" s="55"/>
      <c r="CN333" s="55"/>
      <c r="CO333" s="55"/>
      <c r="CP333" s="55"/>
      <c r="CQ333" s="55"/>
      <c r="CR333" s="55"/>
      <c r="CS333" s="55"/>
      <c r="CT333" s="55"/>
      <c r="CU333" s="55"/>
      <c r="CV333" s="55"/>
      <c r="CW333" s="55"/>
      <c r="CX333" s="55"/>
      <c r="CY333" s="55"/>
      <c r="CZ333" s="55"/>
      <c r="DA333" s="55"/>
      <c r="DB333" s="55"/>
      <c r="DC333" s="55"/>
      <c r="DD333" s="55"/>
      <c r="DE333" s="55"/>
      <c r="DF333" s="55"/>
      <c r="DG333" s="55"/>
      <c r="DH333" s="55"/>
      <c r="DI333" s="55"/>
      <c r="DJ333" s="55"/>
      <c r="DK333" s="55"/>
      <c r="DL333" s="55"/>
      <c r="DM333" s="55"/>
      <c r="DN333" s="55"/>
      <c r="DO333" s="55"/>
      <c r="DP333" s="55"/>
      <c r="DQ333" s="55"/>
      <c r="DR333" s="55"/>
      <c r="DS333" s="55"/>
      <c r="DT333" s="55"/>
      <c r="DU333" s="55"/>
      <c r="DV333" s="55"/>
      <c r="DW333" s="55"/>
      <c r="DX333" s="55"/>
      <c r="DY333" s="55"/>
      <c r="DZ333" s="55"/>
      <c r="EA333" s="55"/>
      <c r="EB333" s="55"/>
      <c r="EC333" s="55"/>
      <c r="ED333" s="55"/>
      <c r="EE333" s="55"/>
      <c r="EF333" s="55"/>
      <c r="EG333" s="55"/>
      <c r="EH333" s="55"/>
      <c r="EI333" s="55"/>
      <c r="EJ333" s="55"/>
      <c r="EK333" s="55"/>
      <c r="EL333" s="55"/>
      <c r="EM333" s="55"/>
      <c r="EN333" s="55"/>
      <c r="EO333" s="55"/>
      <c r="EP333" s="55"/>
      <c r="EQ333" s="55"/>
      <c r="ER333" s="55"/>
      <c r="ES333" s="55"/>
      <c r="ET333" s="45"/>
      <c r="EU333" s="45"/>
    </row>
    <row r="334" spans="1:151" s="54" customFormat="1" ht="18.75" customHeight="1" thickBot="1">
      <c r="A334" s="308"/>
      <c r="B334" s="92">
        <v>712</v>
      </c>
      <c r="C334" s="91" t="s">
        <v>760</v>
      </c>
      <c r="D334" s="91"/>
      <c r="E334" s="91"/>
      <c r="F334" s="69"/>
      <c r="G334" s="92" t="s">
        <v>18</v>
      </c>
      <c r="H334" s="332">
        <v>8.6</v>
      </c>
      <c r="I334" s="91"/>
      <c r="J334" s="91" t="s">
        <v>2039</v>
      </c>
      <c r="K334" s="289">
        <f>A334*H334</f>
        <v>0</v>
      </c>
      <c r="L334" s="287" t="s">
        <v>1543</v>
      </c>
      <c r="M334" s="287" t="s">
        <v>441</v>
      </c>
      <c r="N334" s="287"/>
      <c r="O334" s="292"/>
      <c r="P334" s="292"/>
      <c r="Q334" s="292"/>
      <c r="R334" s="292"/>
      <c r="S334" s="133"/>
      <c r="T334" s="133"/>
      <c r="ES334" s="55"/>
    </row>
    <row r="335" spans="1:151" s="54" customFormat="1" ht="18.75" customHeight="1" thickBot="1">
      <c r="A335" s="308"/>
      <c r="B335" s="92">
        <v>221</v>
      </c>
      <c r="C335" s="91" t="s">
        <v>253</v>
      </c>
      <c r="D335" s="91"/>
      <c r="E335" s="91"/>
      <c r="F335" s="69"/>
      <c r="G335" s="92" t="s">
        <v>18</v>
      </c>
      <c r="H335" s="332">
        <v>8.6</v>
      </c>
      <c r="I335" s="91"/>
      <c r="J335" s="91" t="s">
        <v>2043</v>
      </c>
      <c r="K335" s="289">
        <f>A335*H335</f>
        <v>0</v>
      </c>
      <c r="L335" s="287" t="s">
        <v>1544</v>
      </c>
      <c r="M335" s="287" t="s">
        <v>254</v>
      </c>
      <c r="N335" s="287"/>
      <c r="O335" s="299"/>
      <c r="P335" s="299"/>
      <c r="Q335" s="299"/>
      <c r="R335" s="299"/>
      <c r="S335" s="108"/>
      <c r="T335" s="108"/>
      <c r="U335" s="108"/>
      <c r="V335" s="108"/>
      <c r="W335" s="108"/>
      <c r="X335" s="108"/>
      <c r="Y335" s="108"/>
      <c r="Z335" s="108"/>
      <c r="AA335" s="108"/>
      <c r="AB335" s="108"/>
      <c r="AC335" s="108"/>
      <c r="AD335" s="108"/>
      <c r="AE335" s="108"/>
      <c r="AF335" s="108"/>
      <c r="AG335" s="108"/>
      <c r="AH335" s="108"/>
      <c r="AI335" s="108"/>
      <c r="AJ335" s="108"/>
      <c r="AK335" s="108"/>
      <c r="AL335" s="108"/>
      <c r="AM335" s="108"/>
      <c r="AN335" s="108"/>
      <c r="AO335" s="108"/>
      <c r="AP335" s="108"/>
      <c r="AQ335" s="108"/>
      <c r="AR335" s="108"/>
      <c r="AS335" s="108"/>
      <c r="AT335" s="108"/>
      <c r="AU335" s="108"/>
      <c r="AV335" s="108"/>
      <c r="AW335" s="108"/>
      <c r="AX335" s="108"/>
      <c r="AY335" s="108"/>
      <c r="AZ335" s="108"/>
      <c r="BA335" s="108"/>
      <c r="BB335" s="108"/>
      <c r="BC335" s="108"/>
      <c r="BD335" s="108"/>
      <c r="BE335" s="108"/>
      <c r="BF335" s="108"/>
      <c r="BG335" s="108"/>
      <c r="BH335" s="108"/>
      <c r="BI335" s="108"/>
      <c r="BJ335" s="108"/>
      <c r="BK335" s="108"/>
      <c r="BL335" s="108"/>
      <c r="BM335" s="108"/>
      <c r="BN335" s="108"/>
      <c r="BO335" s="108"/>
      <c r="BP335" s="108"/>
      <c r="BQ335" s="108"/>
      <c r="BR335" s="108"/>
      <c r="BS335" s="108"/>
      <c r="BT335" s="108"/>
      <c r="BU335" s="108"/>
      <c r="BV335" s="108"/>
      <c r="BW335" s="108"/>
      <c r="BX335" s="108"/>
      <c r="BY335" s="108"/>
      <c r="BZ335" s="108"/>
      <c r="CA335" s="108"/>
      <c r="CB335" s="108"/>
      <c r="CC335" s="108"/>
      <c r="CD335" s="108"/>
      <c r="CE335" s="108"/>
      <c r="CF335" s="108"/>
      <c r="CG335" s="108"/>
      <c r="CH335" s="108"/>
      <c r="CI335" s="108"/>
      <c r="CJ335" s="108"/>
      <c r="CK335" s="108"/>
      <c r="CL335" s="108"/>
      <c r="CM335" s="108"/>
      <c r="CN335" s="108"/>
      <c r="CO335" s="108"/>
      <c r="CP335" s="108"/>
      <c r="CQ335" s="108"/>
      <c r="CR335" s="108"/>
      <c r="CS335" s="108"/>
      <c r="CT335" s="108"/>
      <c r="CU335" s="108"/>
      <c r="CV335" s="108"/>
      <c r="CW335" s="108"/>
      <c r="CX335" s="108"/>
      <c r="CY335" s="108"/>
      <c r="CZ335" s="108"/>
      <c r="DA335" s="108"/>
      <c r="DB335" s="108"/>
      <c r="DC335" s="108"/>
      <c r="DD335" s="108"/>
      <c r="DE335" s="108"/>
      <c r="DF335" s="108"/>
      <c r="DG335" s="108"/>
      <c r="DH335" s="108"/>
      <c r="DI335" s="108"/>
      <c r="DJ335" s="108"/>
      <c r="DK335" s="108"/>
      <c r="DL335" s="108"/>
      <c r="DM335" s="108"/>
      <c r="DN335" s="108"/>
      <c r="DO335" s="108"/>
      <c r="DP335" s="108"/>
      <c r="DQ335" s="108"/>
      <c r="DR335" s="108"/>
      <c r="DS335" s="108"/>
      <c r="DT335" s="108"/>
      <c r="DU335" s="108"/>
      <c r="DV335" s="108"/>
      <c r="DW335" s="108"/>
      <c r="DX335" s="108"/>
      <c r="DY335" s="108"/>
      <c r="DZ335" s="108"/>
      <c r="EA335" s="108"/>
      <c r="EB335" s="108"/>
      <c r="EC335" s="108"/>
      <c r="ED335" s="108"/>
      <c r="EE335" s="108"/>
      <c r="EF335" s="108"/>
      <c r="EG335" s="108"/>
      <c r="EH335" s="108"/>
      <c r="EI335" s="108"/>
      <c r="EJ335" s="108"/>
      <c r="EK335" s="108"/>
      <c r="EL335" s="108"/>
      <c r="EM335" s="108"/>
      <c r="EN335" s="108"/>
      <c r="EO335" s="108"/>
      <c r="EP335" s="108"/>
      <c r="EQ335" s="108"/>
      <c r="ER335" s="108"/>
      <c r="ES335" s="108"/>
    </row>
    <row r="336" spans="1:151" s="45" customFormat="1" ht="18.75" customHeight="1" thickBot="1">
      <c r="A336" s="308"/>
      <c r="B336" s="92">
        <v>458</v>
      </c>
      <c r="C336" s="91" t="s">
        <v>249</v>
      </c>
      <c r="D336" s="91"/>
      <c r="E336" s="91"/>
      <c r="F336" s="69"/>
      <c r="G336" s="92" t="s">
        <v>18</v>
      </c>
      <c r="H336" s="332">
        <v>8.6</v>
      </c>
      <c r="I336" s="91"/>
      <c r="J336" s="91" t="s">
        <v>2043</v>
      </c>
      <c r="K336" s="289">
        <f>A336*H336</f>
        <v>0</v>
      </c>
      <c r="L336" s="287" t="s">
        <v>1545</v>
      </c>
      <c r="M336" s="287" t="s">
        <v>250</v>
      </c>
      <c r="N336" s="287"/>
      <c r="O336" s="300"/>
      <c r="P336" s="300"/>
      <c r="Q336" s="300"/>
      <c r="R336" s="300"/>
      <c r="ET336" s="56"/>
      <c r="EU336" s="56"/>
    </row>
    <row r="337" spans="1:151" s="45" customFormat="1" ht="18.75" customHeight="1" thickBot="1">
      <c r="A337" s="308"/>
      <c r="B337" s="92">
        <v>561</v>
      </c>
      <c r="C337" s="91" t="s">
        <v>257</v>
      </c>
      <c r="D337" s="91"/>
      <c r="E337" s="91"/>
      <c r="F337" s="69"/>
      <c r="G337" s="92" t="s">
        <v>18</v>
      </c>
      <c r="H337" s="332">
        <v>8.6</v>
      </c>
      <c r="I337" s="91"/>
      <c r="J337" s="91" t="s">
        <v>2043</v>
      </c>
      <c r="K337" s="289">
        <f>A337*H337</f>
        <v>0</v>
      </c>
      <c r="L337" s="287" t="s">
        <v>1546</v>
      </c>
      <c r="M337" s="287" t="s">
        <v>258</v>
      </c>
      <c r="N337" s="287"/>
      <c r="O337" s="292"/>
      <c r="P337" s="292"/>
      <c r="Q337" s="292"/>
      <c r="R337" s="292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4"/>
      <c r="CO337" s="54"/>
      <c r="CP337" s="54"/>
      <c r="CQ337" s="54"/>
      <c r="CR337" s="54"/>
      <c r="CS337" s="54"/>
      <c r="CT337" s="54"/>
      <c r="CU337" s="54"/>
      <c r="CV337" s="54"/>
      <c r="CW337" s="54"/>
      <c r="CX337" s="54"/>
      <c r="CY337" s="54"/>
      <c r="CZ337" s="54"/>
      <c r="DA337" s="54"/>
      <c r="DB337" s="54"/>
      <c r="DC337" s="54"/>
      <c r="DD337" s="54"/>
      <c r="DE337" s="54"/>
      <c r="DF337" s="54"/>
      <c r="DG337" s="54"/>
      <c r="DH337" s="54"/>
      <c r="DI337" s="54"/>
      <c r="DJ337" s="54"/>
      <c r="DK337" s="54"/>
      <c r="DL337" s="54"/>
      <c r="DM337" s="54"/>
      <c r="DN337" s="54"/>
      <c r="DO337" s="54"/>
      <c r="DP337" s="54"/>
      <c r="DQ337" s="54"/>
      <c r="DR337" s="54"/>
      <c r="DS337" s="54"/>
      <c r="DT337" s="54"/>
      <c r="DU337" s="54"/>
      <c r="DV337" s="54"/>
      <c r="DW337" s="54"/>
      <c r="DX337" s="54"/>
      <c r="DY337" s="54"/>
      <c r="DZ337" s="54"/>
      <c r="EA337" s="54"/>
      <c r="EB337" s="54"/>
      <c r="EC337" s="54"/>
      <c r="ED337" s="54"/>
      <c r="EE337" s="54"/>
      <c r="EF337" s="54"/>
      <c r="EG337" s="54"/>
      <c r="EH337" s="54"/>
      <c r="EI337" s="54"/>
      <c r="EJ337" s="54"/>
      <c r="EK337" s="54"/>
      <c r="EL337" s="54"/>
      <c r="EM337" s="54"/>
      <c r="EN337" s="54"/>
      <c r="EO337" s="54"/>
      <c r="EP337" s="54"/>
      <c r="EQ337" s="55"/>
      <c r="ER337" s="55"/>
      <c r="ES337" s="55"/>
      <c r="ET337" s="56"/>
      <c r="EU337" s="56"/>
    </row>
    <row r="338" spans="1:151" s="108" customFormat="1" ht="18.75" customHeight="1" thickBot="1">
      <c r="A338" s="308"/>
      <c r="B338" s="92">
        <v>487</v>
      </c>
      <c r="C338" s="91" t="s">
        <v>251</v>
      </c>
      <c r="D338" s="91"/>
      <c r="E338" s="91"/>
      <c r="F338" s="69"/>
      <c r="G338" s="92" t="s">
        <v>18</v>
      </c>
      <c r="H338" s="332">
        <v>8.6</v>
      </c>
      <c r="I338" s="91"/>
      <c r="J338" s="91" t="s">
        <v>2056</v>
      </c>
      <c r="K338" s="289">
        <f>A338*H338</f>
        <v>0</v>
      </c>
      <c r="L338" s="287" t="s">
        <v>1547</v>
      </c>
      <c r="M338" s="287" t="s">
        <v>252</v>
      </c>
      <c r="N338" s="287"/>
      <c r="O338" s="300"/>
      <c r="P338" s="300"/>
      <c r="Q338" s="300"/>
      <c r="R338" s="300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45"/>
      <c r="AR338" s="45"/>
      <c r="AS338" s="45"/>
      <c r="AT338" s="45"/>
      <c r="AU338" s="45"/>
      <c r="AV338" s="45"/>
      <c r="AW338" s="45"/>
      <c r="AX338" s="45"/>
      <c r="AY338" s="45"/>
      <c r="AZ338" s="45"/>
      <c r="BA338" s="45"/>
      <c r="BB338" s="45"/>
      <c r="BC338" s="45"/>
      <c r="BD338" s="45"/>
      <c r="BE338" s="45"/>
      <c r="BF338" s="45"/>
      <c r="BG338" s="45"/>
      <c r="BH338" s="45"/>
      <c r="BI338" s="45"/>
      <c r="BJ338" s="45"/>
      <c r="BK338" s="45"/>
      <c r="BL338" s="45"/>
      <c r="BM338" s="45"/>
      <c r="BN338" s="45"/>
      <c r="BO338" s="45"/>
      <c r="BP338" s="45"/>
      <c r="BQ338" s="45"/>
      <c r="BR338" s="45"/>
      <c r="BS338" s="45"/>
      <c r="BT338" s="45"/>
      <c r="BU338" s="45"/>
      <c r="BV338" s="45"/>
      <c r="BW338" s="45"/>
      <c r="BX338" s="45"/>
      <c r="BY338" s="45"/>
      <c r="BZ338" s="45"/>
      <c r="CA338" s="45"/>
      <c r="CB338" s="45"/>
      <c r="CC338" s="45"/>
      <c r="CD338" s="45"/>
      <c r="CE338" s="45"/>
      <c r="CF338" s="45"/>
      <c r="CG338" s="45"/>
      <c r="CH338" s="45"/>
      <c r="CI338" s="45"/>
      <c r="CJ338" s="45"/>
      <c r="CK338" s="45"/>
      <c r="CL338" s="45"/>
      <c r="CM338" s="45"/>
      <c r="CN338" s="45"/>
      <c r="CO338" s="45"/>
      <c r="CP338" s="45"/>
      <c r="CQ338" s="45"/>
      <c r="CR338" s="45"/>
      <c r="CS338" s="45"/>
      <c r="CT338" s="45"/>
      <c r="CU338" s="45"/>
      <c r="CV338" s="45"/>
      <c r="CW338" s="45"/>
      <c r="CX338" s="45"/>
      <c r="CY338" s="45"/>
      <c r="CZ338" s="45"/>
      <c r="DA338" s="45"/>
      <c r="DB338" s="45"/>
      <c r="DC338" s="45"/>
      <c r="DD338" s="45"/>
      <c r="DE338" s="45"/>
      <c r="DF338" s="45"/>
      <c r="DG338" s="45"/>
      <c r="DH338" s="45"/>
      <c r="DI338" s="45"/>
      <c r="DJ338" s="45"/>
      <c r="DK338" s="45"/>
      <c r="DL338" s="45"/>
      <c r="DM338" s="45"/>
      <c r="DN338" s="45"/>
      <c r="DO338" s="45"/>
      <c r="DP338" s="45"/>
      <c r="DQ338" s="45"/>
      <c r="DR338" s="45"/>
      <c r="DS338" s="45"/>
      <c r="DT338" s="45"/>
      <c r="DU338" s="45"/>
      <c r="DV338" s="45"/>
      <c r="DW338" s="45"/>
      <c r="DX338" s="45"/>
      <c r="DY338" s="45"/>
      <c r="DZ338" s="45"/>
      <c r="EA338" s="45"/>
      <c r="EB338" s="45"/>
      <c r="EC338" s="45"/>
      <c r="ED338" s="45"/>
      <c r="EE338" s="45"/>
      <c r="EF338" s="45"/>
      <c r="EG338" s="45"/>
      <c r="EH338" s="45"/>
      <c r="EI338" s="45"/>
      <c r="EJ338" s="45"/>
      <c r="EK338" s="45"/>
      <c r="EL338" s="45"/>
      <c r="EM338" s="45"/>
      <c r="EN338" s="45"/>
      <c r="EO338" s="45"/>
      <c r="EP338" s="45"/>
      <c r="EQ338" s="45"/>
      <c r="ER338" s="45"/>
      <c r="ES338" s="45"/>
      <c r="ET338" s="56"/>
      <c r="EU338" s="56"/>
    </row>
    <row r="339" spans="1:151" s="54" customFormat="1" ht="18.75" customHeight="1" thickBot="1">
      <c r="A339" s="308"/>
      <c r="B339" s="92">
        <v>139</v>
      </c>
      <c r="C339" s="91" t="s">
        <v>255</v>
      </c>
      <c r="D339" s="91"/>
      <c r="E339" s="91"/>
      <c r="F339" s="69"/>
      <c r="G339" s="92" t="s">
        <v>18</v>
      </c>
      <c r="H339" s="332">
        <v>8.6</v>
      </c>
      <c r="I339" s="91"/>
      <c r="J339" s="91" t="s">
        <v>2039</v>
      </c>
      <c r="K339" s="289">
        <f>A339*H339</f>
        <v>0</v>
      </c>
      <c r="L339" s="287" t="s">
        <v>1548</v>
      </c>
      <c r="M339" s="287" t="s">
        <v>256</v>
      </c>
      <c r="N339" s="287"/>
      <c r="O339" s="300"/>
      <c r="P339" s="300"/>
      <c r="Q339" s="300"/>
      <c r="R339" s="300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45"/>
      <c r="AR339" s="45"/>
      <c r="AS339" s="45"/>
      <c r="AT339" s="45"/>
      <c r="AU339" s="45"/>
      <c r="AV339" s="45"/>
      <c r="AW339" s="45"/>
      <c r="AX339" s="45"/>
      <c r="AY339" s="45"/>
      <c r="AZ339" s="45"/>
      <c r="BA339" s="45"/>
      <c r="BB339" s="45"/>
      <c r="BC339" s="45"/>
      <c r="BD339" s="45"/>
      <c r="BE339" s="45"/>
      <c r="BF339" s="45"/>
      <c r="BG339" s="45"/>
      <c r="BH339" s="45"/>
      <c r="BI339" s="45"/>
      <c r="BJ339" s="45"/>
      <c r="BK339" s="45"/>
      <c r="BL339" s="45"/>
      <c r="BM339" s="45"/>
      <c r="BN339" s="45"/>
      <c r="BO339" s="45"/>
      <c r="BP339" s="45"/>
      <c r="BQ339" s="45"/>
      <c r="BR339" s="45"/>
      <c r="BS339" s="45"/>
      <c r="BT339" s="45"/>
      <c r="BU339" s="45"/>
      <c r="BV339" s="45"/>
      <c r="BW339" s="45"/>
      <c r="BX339" s="45"/>
      <c r="BY339" s="45"/>
      <c r="BZ339" s="45"/>
      <c r="CA339" s="45"/>
      <c r="CB339" s="45"/>
      <c r="CC339" s="45"/>
      <c r="CD339" s="45"/>
      <c r="CE339" s="45"/>
      <c r="CF339" s="45"/>
      <c r="CG339" s="45"/>
      <c r="CH339" s="45"/>
      <c r="CI339" s="45"/>
      <c r="CJ339" s="45"/>
      <c r="CK339" s="45"/>
      <c r="CL339" s="45"/>
      <c r="CM339" s="45"/>
      <c r="CN339" s="45"/>
      <c r="CO339" s="45"/>
      <c r="CP339" s="45"/>
      <c r="CQ339" s="45"/>
      <c r="CR339" s="45"/>
      <c r="CS339" s="45"/>
      <c r="CT339" s="45"/>
      <c r="CU339" s="45"/>
      <c r="CV339" s="45"/>
      <c r="CW339" s="45"/>
      <c r="CX339" s="45"/>
      <c r="CY339" s="45"/>
      <c r="CZ339" s="45"/>
      <c r="DA339" s="45"/>
      <c r="DB339" s="45"/>
      <c r="DC339" s="45"/>
      <c r="DD339" s="45"/>
      <c r="DE339" s="45"/>
      <c r="DF339" s="45"/>
      <c r="DG339" s="45"/>
      <c r="DH339" s="45"/>
      <c r="DI339" s="45"/>
      <c r="DJ339" s="45"/>
      <c r="DK339" s="45"/>
      <c r="DL339" s="45"/>
      <c r="DM339" s="45"/>
      <c r="DN339" s="45"/>
      <c r="DO339" s="45"/>
      <c r="DP339" s="45"/>
      <c r="DQ339" s="45"/>
      <c r="DR339" s="45"/>
      <c r="DS339" s="45"/>
      <c r="DT339" s="45"/>
      <c r="DU339" s="45"/>
      <c r="DV339" s="45"/>
      <c r="DW339" s="45"/>
      <c r="DX339" s="45"/>
      <c r="DY339" s="45"/>
      <c r="DZ339" s="45"/>
      <c r="EA339" s="45"/>
      <c r="EB339" s="45"/>
      <c r="EC339" s="45"/>
      <c r="ED339" s="45"/>
      <c r="EE339" s="45"/>
      <c r="EF339" s="45"/>
      <c r="EG339" s="45"/>
      <c r="EH339" s="45"/>
      <c r="EI339" s="45"/>
      <c r="EJ339" s="45"/>
      <c r="EK339" s="45"/>
      <c r="EL339" s="45"/>
      <c r="EM339" s="45"/>
      <c r="EN339" s="45"/>
      <c r="EO339" s="45"/>
      <c r="EP339" s="45"/>
      <c r="EQ339" s="45"/>
      <c r="ER339" s="45"/>
      <c r="ES339" s="45"/>
      <c r="ET339" s="112"/>
      <c r="EU339" s="112"/>
    </row>
    <row r="340" spans="1:151" s="54" customFormat="1" ht="18.75" customHeight="1" thickBot="1">
      <c r="A340" s="308"/>
      <c r="B340" s="92">
        <v>1743</v>
      </c>
      <c r="C340" s="91" t="s">
        <v>763</v>
      </c>
      <c r="D340" s="91"/>
      <c r="E340" s="91"/>
      <c r="F340" s="69"/>
      <c r="G340" s="92" t="s">
        <v>18</v>
      </c>
      <c r="H340" s="332">
        <v>6.1</v>
      </c>
      <c r="I340" s="91"/>
      <c r="J340" s="91" t="s">
        <v>2039</v>
      </c>
      <c r="K340" s="289">
        <f>A340*H340</f>
        <v>0</v>
      </c>
      <c r="L340" s="287" t="s">
        <v>1550</v>
      </c>
      <c r="M340" s="287" t="s">
        <v>246</v>
      </c>
      <c r="N340" s="287"/>
      <c r="O340" s="292"/>
      <c r="P340" s="292"/>
      <c r="Q340" s="292"/>
      <c r="R340" s="292"/>
      <c r="EQ340" s="55"/>
      <c r="ER340" s="55"/>
      <c r="ES340" s="55"/>
      <c r="ET340" s="55"/>
      <c r="EU340" s="55"/>
    </row>
    <row r="341" spans="1:151" s="112" customFormat="1" ht="18.75" customHeight="1" thickBot="1">
      <c r="A341" s="308"/>
      <c r="B341" s="92">
        <v>995</v>
      </c>
      <c r="C341" s="91" t="s">
        <v>763</v>
      </c>
      <c r="D341" s="91"/>
      <c r="E341" s="91"/>
      <c r="F341" s="69"/>
      <c r="G341" s="92" t="s">
        <v>15</v>
      </c>
      <c r="H341" s="332">
        <v>8.1</v>
      </c>
      <c r="I341" s="91"/>
      <c r="J341" s="91" t="s">
        <v>2037</v>
      </c>
      <c r="K341" s="289">
        <f>A341*H341</f>
        <v>0</v>
      </c>
      <c r="L341" s="287" t="s">
        <v>1549</v>
      </c>
      <c r="M341" s="287" t="s">
        <v>247</v>
      </c>
      <c r="N341" s="287"/>
      <c r="O341" s="292"/>
      <c r="P341" s="292"/>
      <c r="Q341" s="292"/>
      <c r="R341" s="292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5"/>
      <c r="AI341" s="55"/>
      <c r="AJ341" s="55"/>
      <c r="AK341" s="55"/>
      <c r="AL341" s="55"/>
      <c r="AM341" s="55"/>
      <c r="AN341" s="55"/>
      <c r="AO341" s="55"/>
      <c r="AP341" s="55"/>
      <c r="AQ341" s="55"/>
      <c r="AR341" s="55"/>
      <c r="AS341" s="55"/>
      <c r="AT341" s="55"/>
      <c r="AU341" s="55"/>
      <c r="AV341" s="55"/>
      <c r="AW341" s="55"/>
      <c r="AX341" s="55"/>
      <c r="AY341" s="55"/>
      <c r="AZ341" s="55"/>
      <c r="BA341" s="55"/>
      <c r="BB341" s="55"/>
      <c r="BC341" s="55"/>
      <c r="BD341" s="55"/>
      <c r="BE341" s="55"/>
      <c r="BF341" s="55"/>
      <c r="BG341" s="55"/>
      <c r="BH341" s="55"/>
      <c r="BI341" s="55"/>
      <c r="BJ341" s="55"/>
      <c r="BK341" s="55"/>
      <c r="BL341" s="55"/>
      <c r="BM341" s="55"/>
      <c r="BN341" s="55"/>
      <c r="BO341" s="55"/>
      <c r="BP341" s="55"/>
      <c r="BQ341" s="55"/>
      <c r="BR341" s="55"/>
      <c r="BS341" s="55"/>
      <c r="BT341" s="55"/>
      <c r="BU341" s="55"/>
      <c r="BV341" s="55"/>
      <c r="BW341" s="55"/>
      <c r="BX341" s="55"/>
      <c r="BY341" s="55"/>
      <c r="BZ341" s="55"/>
      <c r="CA341" s="55"/>
      <c r="CB341" s="55"/>
      <c r="CC341" s="55"/>
      <c r="CD341" s="55"/>
      <c r="CE341" s="55"/>
      <c r="CF341" s="55"/>
      <c r="CG341" s="55"/>
      <c r="CH341" s="55"/>
      <c r="CI341" s="55"/>
      <c r="CJ341" s="55"/>
      <c r="CK341" s="55"/>
      <c r="CL341" s="55"/>
      <c r="CM341" s="55"/>
      <c r="CN341" s="55"/>
      <c r="CO341" s="55"/>
      <c r="CP341" s="55"/>
      <c r="CQ341" s="55"/>
      <c r="CR341" s="55"/>
      <c r="CS341" s="55"/>
      <c r="CT341" s="55"/>
      <c r="CU341" s="55"/>
      <c r="CV341" s="55"/>
      <c r="CW341" s="55"/>
      <c r="CX341" s="55"/>
      <c r="CY341" s="55"/>
      <c r="CZ341" s="55"/>
      <c r="DA341" s="55"/>
      <c r="DB341" s="55"/>
      <c r="DC341" s="55"/>
      <c r="DD341" s="55"/>
      <c r="DE341" s="55"/>
      <c r="DF341" s="55"/>
      <c r="DG341" s="55"/>
      <c r="DH341" s="55"/>
      <c r="DI341" s="55"/>
      <c r="DJ341" s="55"/>
      <c r="DK341" s="55"/>
      <c r="DL341" s="55"/>
      <c r="DM341" s="55"/>
      <c r="DN341" s="55"/>
      <c r="DO341" s="55"/>
      <c r="DP341" s="55"/>
      <c r="DQ341" s="55"/>
      <c r="DR341" s="55"/>
      <c r="DS341" s="55"/>
      <c r="DT341" s="55"/>
      <c r="DU341" s="55"/>
      <c r="DV341" s="55"/>
      <c r="DW341" s="55"/>
      <c r="DX341" s="55"/>
      <c r="DY341" s="55"/>
      <c r="DZ341" s="55"/>
      <c r="EA341" s="55"/>
      <c r="EB341" s="55"/>
      <c r="EC341" s="55"/>
      <c r="ED341" s="55"/>
      <c r="EE341" s="55"/>
      <c r="EF341" s="55"/>
      <c r="EG341" s="55"/>
      <c r="EH341" s="55"/>
      <c r="EI341" s="55"/>
      <c r="EJ341" s="55"/>
      <c r="EK341" s="55"/>
      <c r="EL341" s="55"/>
      <c r="EM341" s="55"/>
      <c r="EN341" s="55"/>
      <c r="EO341" s="55"/>
      <c r="EP341" s="55"/>
      <c r="EQ341" s="55"/>
      <c r="ER341" s="55"/>
      <c r="ES341" s="55"/>
      <c r="ET341" s="55"/>
      <c r="EU341" s="55"/>
    </row>
    <row r="342" spans="1:151" s="56" customFormat="1" ht="18.75" customHeight="1" thickBot="1">
      <c r="A342" s="308"/>
      <c r="B342" s="92">
        <v>618</v>
      </c>
      <c r="C342" s="91" t="s">
        <v>767</v>
      </c>
      <c r="D342" s="91"/>
      <c r="E342" s="91"/>
      <c r="F342" s="69"/>
      <c r="G342" s="92" t="s">
        <v>18</v>
      </c>
      <c r="H342" s="332">
        <v>7.4</v>
      </c>
      <c r="I342" s="91"/>
      <c r="J342" s="91" t="s">
        <v>2046</v>
      </c>
      <c r="K342" s="289">
        <f>A342*H342</f>
        <v>0</v>
      </c>
      <c r="L342" s="287" t="s">
        <v>1551</v>
      </c>
      <c r="M342" s="287" t="s">
        <v>248</v>
      </c>
      <c r="N342" s="287"/>
      <c r="O342" s="292"/>
      <c r="P342" s="292"/>
      <c r="Q342" s="292"/>
      <c r="R342" s="292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4"/>
      <c r="CO342" s="54"/>
      <c r="CP342" s="54"/>
      <c r="CQ342" s="54"/>
      <c r="CR342" s="54"/>
      <c r="CS342" s="54"/>
      <c r="CT342" s="54"/>
      <c r="CU342" s="54"/>
      <c r="CV342" s="54"/>
      <c r="CW342" s="54"/>
      <c r="CX342" s="54"/>
      <c r="CY342" s="54"/>
      <c r="CZ342" s="54"/>
      <c r="DA342" s="54"/>
      <c r="DB342" s="54"/>
      <c r="DC342" s="54"/>
      <c r="DD342" s="54"/>
      <c r="DE342" s="54"/>
      <c r="DF342" s="54"/>
      <c r="DG342" s="54"/>
      <c r="DH342" s="54"/>
      <c r="DI342" s="54"/>
      <c r="DJ342" s="54"/>
      <c r="DK342" s="54"/>
      <c r="DL342" s="54"/>
      <c r="DM342" s="54"/>
      <c r="DN342" s="54"/>
      <c r="DO342" s="54"/>
      <c r="DP342" s="54"/>
      <c r="DQ342" s="54"/>
      <c r="DR342" s="54"/>
      <c r="DS342" s="54"/>
      <c r="DT342" s="54"/>
      <c r="DU342" s="54"/>
      <c r="DV342" s="54"/>
      <c r="DW342" s="54"/>
      <c r="DX342" s="54"/>
      <c r="DY342" s="54"/>
      <c r="DZ342" s="54"/>
      <c r="EA342" s="54"/>
      <c r="EB342" s="54"/>
      <c r="EC342" s="54"/>
      <c r="ED342" s="54"/>
      <c r="EE342" s="54"/>
      <c r="EF342" s="54"/>
      <c r="EG342" s="54"/>
      <c r="EH342" s="54"/>
      <c r="EI342" s="54"/>
      <c r="EJ342" s="54"/>
      <c r="EK342" s="54"/>
      <c r="EL342" s="54"/>
      <c r="EM342" s="54"/>
      <c r="EN342" s="54"/>
      <c r="EO342" s="54"/>
      <c r="EP342" s="54"/>
      <c r="EQ342" s="55"/>
      <c r="ER342" s="55"/>
      <c r="ES342" s="55"/>
    </row>
    <row r="343" spans="1:151" s="56" customFormat="1" ht="18.75" customHeight="1" thickBot="1">
      <c r="A343" s="308"/>
      <c r="B343" s="92">
        <v>85</v>
      </c>
      <c r="C343" s="91" t="s">
        <v>766</v>
      </c>
      <c r="D343" s="91"/>
      <c r="E343" s="91"/>
      <c r="F343" s="69"/>
      <c r="G343" s="92" t="s">
        <v>15</v>
      </c>
      <c r="H343" s="332">
        <v>9.1999999999999993</v>
      </c>
      <c r="I343" s="91"/>
      <c r="J343" s="91" t="s">
        <v>2043</v>
      </c>
      <c r="K343" s="289">
        <f>A343*H343</f>
        <v>0</v>
      </c>
      <c r="L343" s="287" t="s">
        <v>2331</v>
      </c>
      <c r="M343" s="287" t="s">
        <v>2332</v>
      </c>
      <c r="N343" s="287"/>
      <c r="O343" s="293"/>
      <c r="P343" s="293"/>
      <c r="Q343" s="293"/>
      <c r="R343" s="293"/>
      <c r="S343" s="110"/>
      <c r="T343" s="110"/>
      <c r="U343" s="110"/>
      <c r="V343" s="110"/>
      <c r="W343" s="110"/>
      <c r="X343" s="110"/>
      <c r="Y343" s="110"/>
      <c r="Z343" s="110"/>
      <c r="AA343" s="110"/>
      <c r="AB343" s="110"/>
      <c r="AC343" s="110"/>
      <c r="AD343" s="110"/>
      <c r="AE343" s="110"/>
      <c r="AF343" s="110"/>
      <c r="AG343" s="110"/>
      <c r="AH343" s="110"/>
      <c r="AI343" s="110"/>
      <c r="AJ343" s="110"/>
      <c r="AK343" s="110"/>
      <c r="AL343" s="110"/>
      <c r="AM343" s="110"/>
      <c r="AN343" s="110"/>
      <c r="AO343" s="110"/>
      <c r="AP343" s="110"/>
      <c r="AQ343" s="110"/>
      <c r="AR343" s="110"/>
      <c r="AS343" s="110"/>
      <c r="AT343" s="110"/>
      <c r="AU343" s="110"/>
      <c r="AV343" s="110"/>
      <c r="AW343" s="110"/>
      <c r="AX343" s="110"/>
      <c r="AY343" s="110"/>
      <c r="AZ343" s="110"/>
      <c r="BA343" s="110"/>
      <c r="BB343" s="110"/>
      <c r="BC343" s="110"/>
      <c r="BD343" s="110"/>
      <c r="BE343" s="110"/>
      <c r="BF343" s="110"/>
      <c r="BG343" s="110"/>
      <c r="BH343" s="110"/>
      <c r="BI343" s="110"/>
      <c r="BJ343" s="110"/>
      <c r="BK343" s="110"/>
      <c r="BL343" s="110"/>
      <c r="BM343" s="110"/>
      <c r="BN343" s="110"/>
      <c r="BO343" s="110"/>
      <c r="BP343" s="110"/>
      <c r="BQ343" s="110"/>
      <c r="BR343" s="110"/>
      <c r="BS343" s="110"/>
      <c r="BT343" s="110"/>
      <c r="BU343" s="110"/>
      <c r="BV343" s="110"/>
      <c r="BW343" s="110"/>
      <c r="BX343" s="110"/>
      <c r="BY343" s="110"/>
      <c r="BZ343" s="110"/>
      <c r="CA343" s="110"/>
      <c r="CB343" s="110"/>
      <c r="CC343" s="110"/>
      <c r="CD343" s="110"/>
      <c r="CE343" s="110"/>
      <c r="CF343" s="110"/>
      <c r="CG343" s="110"/>
      <c r="CH343" s="110"/>
      <c r="CI343" s="110"/>
      <c r="CJ343" s="110"/>
      <c r="CK343" s="110"/>
      <c r="CL343" s="110"/>
      <c r="CM343" s="110"/>
      <c r="CN343" s="110"/>
      <c r="CO343" s="110"/>
      <c r="CP343" s="110"/>
      <c r="CQ343" s="110"/>
      <c r="CR343" s="110"/>
      <c r="CS343" s="110"/>
      <c r="CT343" s="110"/>
      <c r="CU343" s="110"/>
      <c r="CV343" s="110"/>
      <c r="CW343" s="110"/>
      <c r="CX343" s="110"/>
      <c r="CY343" s="110"/>
      <c r="CZ343" s="110"/>
      <c r="DA343" s="110"/>
      <c r="DB343" s="110"/>
      <c r="DC343" s="110"/>
      <c r="DD343" s="110"/>
      <c r="DE343" s="110"/>
      <c r="DF343" s="110"/>
      <c r="DG343" s="110"/>
      <c r="DH343" s="110"/>
      <c r="DI343" s="110"/>
      <c r="DJ343" s="110"/>
      <c r="DK343" s="110"/>
      <c r="DL343" s="110"/>
      <c r="DM343" s="110"/>
      <c r="DN343" s="110"/>
      <c r="DO343" s="110"/>
      <c r="DP343" s="110"/>
      <c r="DQ343" s="110"/>
      <c r="DR343" s="110"/>
      <c r="DS343" s="110"/>
      <c r="DT343" s="110"/>
      <c r="DU343" s="110"/>
      <c r="DV343" s="110"/>
      <c r="DW343" s="110"/>
      <c r="DX343" s="110"/>
      <c r="DY343" s="110"/>
      <c r="DZ343" s="110"/>
      <c r="EA343" s="110"/>
      <c r="EB343" s="110"/>
      <c r="EC343" s="110"/>
      <c r="ED343" s="110"/>
      <c r="EE343" s="110"/>
      <c r="EF343" s="110"/>
      <c r="EG343" s="110"/>
      <c r="EH343" s="110"/>
      <c r="EI343" s="110"/>
      <c r="EJ343" s="110"/>
      <c r="EK343" s="110"/>
      <c r="EL343" s="110"/>
      <c r="EM343" s="110"/>
      <c r="EN343" s="110"/>
      <c r="EO343" s="110"/>
      <c r="EP343" s="110"/>
      <c r="EQ343" s="110"/>
      <c r="ER343" s="110"/>
      <c r="ES343" s="110"/>
      <c r="ET343" s="110"/>
      <c r="EU343" s="110"/>
    </row>
    <row r="344" spans="1:151" s="56" customFormat="1" ht="18.75" customHeight="1" thickBot="1">
      <c r="A344" s="308"/>
      <c r="B344" s="92">
        <v>476</v>
      </c>
      <c r="C344" s="91" t="s">
        <v>765</v>
      </c>
      <c r="D344" s="91"/>
      <c r="E344" s="91"/>
      <c r="F344" s="69"/>
      <c r="G344" s="92" t="s">
        <v>18</v>
      </c>
      <c r="H344" s="332">
        <v>7.6</v>
      </c>
      <c r="I344" s="91"/>
      <c r="J344" s="91" t="s">
        <v>2037</v>
      </c>
      <c r="K344" s="289">
        <f>A344*H344</f>
        <v>0</v>
      </c>
      <c r="L344" s="287" t="s">
        <v>1552</v>
      </c>
      <c r="M344" s="287" t="s">
        <v>443</v>
      </c>
      <c r="N344" s="287"/>
      <c r="O344" s="293"/>
      <c r="P344" s="293"/>
      <c r="Q344" s="293"/>
      <c r="R344" s="293"/>
      <c r="S344" s="110"/>
      <c r="T344" s="110"/>
      <c r="U344" s="110"/>
      <c r="V344" s="110"/>
      <c r="W344" s="110"/>
      <c r="X344" s="110"/>
      <c r="Y344" s="110"/>
      <c r="Z344" s="110"/>
      <c r="AA344" s="110"/>
      <c r="AB344" s="110"/>
      <c r="AC344" s="110"/>
      <c r="AD344" s="110"/>
      <c r="AE344" s="110"/>
      <c r="AF344" s="110"/>
      <c r="AG344" s="110"/>
      <c r="AH344" s="110"/>
      <c r="AI344" s="110"/>
      <c r="AJ344" s="110"/>
      <c r="AK344" s="110"/>
      <c r="AL344" s="110"/>
      <c r="AM344" s="110"/>
      <c r="AN344" s="110"/>
      <c r="AO344" s="110"/>
      <c r="AP344" s="110"/>
      <c r="AQ344" s="110"/>
      <c r="AR344" s="110"/>
      <c r="AS344" s="110"/>
      <c r="AT344" s="110"/>
      <c r="AU344" s="110"/>
      <c r="AV344" s="110"/>
      <c r="AW344" s="110"/>
      <c r="AX344" s="110"/>
      <c r="AY344" s="110"/>
      <c r="AZ344" s="110"/>
      <c r="BA344" s="110"/>
      <c r="BB344" s="110"/>
      <c r="BC344" s="110"/>
      <c r="BD344" s="110"/>
      <c r="BE344" s="110"/>
      <c r="BF344" s="110"/>
      <c r="BG344" s="110"/>
      <c r="BH344" s="110"/>
      <c r="BI344" s="110"/>
      <c r="BJ344" s="110"/>
      <c r="BK344" s="110"/>
      <c r="BL344" s="110"/>
      <c r="BM344" s="110"/>
      <c r="BN344" s="110"/>
      <c r="BO344" s="110"/>
      <c r="BP344" s="110"/>
      <c r="BQ344" s="110"/>
      <c r="BR344" s="110"/>
      <c r="BS344" s="110"/>
      <c r="BT344" s="110"/>
      <c r="BU344" s="110"/>
      <c r="BV344" s="110"/>
      <c r="BW344" s="110"/>
      <c r="BX344" s="110"/>
      <c r="BY344" s="110"/>
      <c r="BZ344" s="110"/>
      <c r="CA344" s="110"/>
      <c r="CB344" s="110"/>
      <c r="CC344" s="110"/>
      <c r="CD344" s="110"/>
      <c r="CE344" s="110"/>
      <c r="CF344" s="110"/>
      <c r="CG344" s="110"/>
      <c r="CH344" s="110"/>
      <c r="CI344" s="110"/>
      <c r="CJ344" s="110"/>
      <c r="CK344" s="110"/>
      <c r="CL344" s="110"/>
      <c r="CM344" s="110"/>
      <c r="CN344" s="110"/>
      <c r="CO344" s="110"/>
      <c r="CP344" s="110"/>
      <c r="CQ344" s="110"/>
      <c r="CR344" s="110"/>
      <c r="CS344" s="110"/>
      <c r="CT344" s="110"/>
      <c r="CU344" s="110"/>
      <c r="CV344" s="110"/>
      <c r="CW344" s="110"/>
      <c r="CX344" s="110"/>
      <c r="CY344" s="110"/>
      <c r="CZ344" s="110"/>
      <c r="DA344" s="110"/>
      <c r="DB344" s="110"/>
      <c r="DC344" s="110"/>
      <c r="DD344" s="110"/>
      <c r="DE344" s="110"/>
      <c r="DF344" s="110"/>
      <c r="DG344" s="110"/>
      <c r="DH344" s="110"/>
      <c r="DI344" s="110"/>
      <c r="DJ344" s="110"/>
      <c r="DK344" s="110"/>
      <c r="DL344" s="110"/>
      <c r="DM344" s="110"/>
      <c r="DN344" s="110"/>
      <c r="DO344" s="110"/>
      <c r="DP344" s="110"/>
      <c r="DQ344" s="110"/>
      <c r="DR344" s="110"/>
      <c r="DS344" s="110"/>
      <c r="DT344" s="110"/>
      <c r="DU344" s="110"/>
      <c r="DV344" s="110"/>
      <c r="DW344" s="110"/>
      <c r="DX344" s="110"/>
      <c r="DY344" s="110"/>
      <c r="DZ344" s="110"/>
      <c r="EA344" s="110"/>
      <c r="EB344" s="110"/>
      <c r="EC344" s="110"/>
      <c r="ED344" s="110"/>
      <c r="EE344" s="110"/>
      <c r="EF344" s="110"/>
      <c r="EG344" s="110"/>
      <c r="EH344" s="110"/>
      <c r="EI344" s="110"/>
      <c r="EJ344" s="110"/>
      <c r="EK344" s="110"/>
      <c r="EL344" s="110"/>
      <c r="EM344" s="110"/>
      <c r="EN344" s="110"/>
      <c r="EO344" s="110"/>
      <c r="EP344" s="110"/>
      <c r="EQ344" s="110"/>
      <c r="ER344" s="110"/>
      <c r="ES344" s="110"/>
      <c r="ET344" s="108"/>
      <c r="EU344" s="108"/>
    </row>
    <row r="345" spans="1:151" s="56" customFormat="1" ht="18.75" customHeight="1" thickBot="1">
      <c r="A345" s="308"/>
      <c r="B345" s="92">
        <v>888</v>
      </c>
      <c r="C345" s="91" t="s">
        <v>768</v>
      </c>
      <c r="D345" s="91"/>
      <c r="E345" s="91"/>
      <c r="F345" s="69"/>
      <c r="G345" s="92" t="s">
        <v>18</v>
      </c>
      <c r="H345" s="332">
        <v>6.1</v>
      </c>
      <c r="I345" s="91"/>
      <c r="J345" s="91" t="s">
        <v>2037</v>
      </c>
      <c r="K345" s="289">
        <f>A345*H345</f>
        <v>0</v>
      </c>
      <c r="L345" s="287" t="s">
        <v>1553</v>
      </c>
      <c r="M345" s="287" t="s">
        <v>107</v>
      </c>
      <c r="N345" s="287"/>
      <c r="O345" s="296"/>
      <c r="P345" s="296"/>
      <c r="Q345" s="296"/>
      <c r="R345" s="29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  <c r="AE345" s="106"/>
      <c r="AF345" s="106"/>
      <c r="AG345" s="106"/>
      <c r="AH345" s="106"/>
      <c r="AI345" s="106"/>
      <c r="AJ345" s="106"/>
      <c r="AK345" s="106"/>
      <c r="AL345" s="106"/>
      <c r="AM345" s="106"/>
      <c r="AN345" s="106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  <c r="BY345" s="106"/>
      <c r="BZ345" s="106"/>
      <c r="CA345" s="106"/>
      <c r="CB345" s="106"/>
      <c r="CC345" s="106"/>
      <c r="CD345" s="106"/>
      <c r="CE345" s="106"/>
      <c r="CF345" s="106"/>
      <c r="CG345" s="106"/>
      <c r="CH345" s="106"/>
      <c r="CI345" s="106"/>
      <c r="CJ345" s="106"/>
      <c r="CK345" s="106"/>
      <c r="CL345" s="106"/>
      <c r="CM345" s="106"/>
      <c r="CN345" s="106"/>
      <c r="CO345" s="106"/>
      <c r="CP345" s="106"/>
      <c r="CQ345" s="106"/>
      <c r="CR345" s="106"/>
      <c r="CS345" s="106"/>
      <c r="CT345" s="106"/>
      <c r="CU345" s="106"/>
      <c r="CV345" s="106"/>
      <c r="CW345" s="106"/>
      <c r="CX345" s="106"/>
      <c r="CY345" s="106"/>
      <c r="CZ345" s="106"/>
      <c r="DA345" s="106"/>
      <c r="DB345" s="106"/>
      <c r="DC345" s="106"/>
      <c r="DD345" s="106"/>
      <c r="DE345" s="106"/>
      <c r="DF345" s="106"/>
      <c r="DG345" s="106"/>
      <c r="DH345" s="106"/>
      <c r="DI345" s="106"/>
      <c r="DJ345" s="106"/>
      <c r="DK345" s="106"/>
      <c r="DL345" s="106"/>
      <c r="DM345" s="106"/>
      <c r="DN345" s="106"/>
      <c r="DO345" s="106"/>
      <c r="DP345" s="106"/>
      <c r="DQ345" s="106"/>
      <c r="DR345" s="106"/>
      <c r="DS345" s="106"/>
      <c r="DT345" s="106"/>
      <c r="DU345" s="106"/>
      <c r="DV345" s="106"/>
      <c r="DW345" s="106"/>
      <c r="DX345" s="106"/>
      <c r="DY345" s="106"/>
      <c r="DZ345" s="106"/>
      <c r="EA345" s="106"/>
      <c r="EB345" s="106"/>
      <c r="EC345" s="106"/>
      <c r="ED345" s="106"/>
      <c r="EE345" s="106"/>
      <c r="EF345" s="106"/>
      <c r="EG345" s="106"/>
      <c r="EH345" s="106"/>
      <c r="EI345" s="106"/>
      <c r="EJ345" s="106"/>
      <c r="EK345" s="106"/>
      <c r="EL345" s="106"/>
      <c r="EM345" s="106"/>
      <c r="EN345" s="106"/>
      <c r="EO345" s="106"/>
      <c r="EP345" s="106"/>
      <c r="EQ345" s="109"/>
      <c r="ER345" s="109"/>
      <c r="ES345" s="109"/>
      <c r="ET345" s="54"/>
      <c r="EU345" s="54"/>
    </row>
    <row r="346" spans="1:151" s="108" customFormat="1" ht="18.75" customHeight="1" thickBot="1">
      <c r="A346" s="308"/>
      <c r="B346" s="92">
        <v>456</v>
      </c>
      <c r="C346" s="91" t="s">
        <v>771</v>
      </c>
      <c r="D346" s="91"/>
      <c r="E346" s="91"/>
      <c r="F346" s="69"/>
      <c r="G346" s="92" t="s">
        <v>18</v>
      </c>
      <c r="H346" s="332">
        <v>6.1</v>
      </c>
      <c r="I346" s="91"/>
      <c r="J346" s="91" t="s">
        <v>2037</v>
      </c>
      <c r="K346" s="289">
        <f>A346*H346</f>
        <v>0</v>
      </c>
      <c r="L346" s="287" t="s">
        <v>1554</v>
      </c>
      <c r="M346" s="287" t="s">
        <v>772</v>
      </c>
      <c r="N346" s="287"/>
      <c r="O346" s="296"/>
      <c r="P346" s="296"/>
      <c r="Q346" s="296"/>
      <c r="R346" s="29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  <c r="AE346" s="106"/>
      <c r="AF346" s="106"/>
      <c r="AG346" s="106"/>
      <c r="AH346" s="106"/>
      <c r="AI346" s="106"/>
      <c r="AJ346" s="106"/>
      <c r="AK346" s="106"/>
      <c r="AL346" s="106"/>
      <c r="AM346" s="106"/>
      <c r="AN346" s="106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  <c r="BY346" s="106"/>
      <c r="BZ346" s="106"/>
      <c r="CA346" s="106"/>
      <c r="CB346" s="106"/>
      <c r="CC346" s="106"/>
      <c r="CD346" s="106"/>
      <c r="CE346" s="106"/>
      <c r="CF346" s="106"/>
      <c r="CG346" s="106"/>
      <c r="CH346" s="106"/>
      <c r="CI346" s="106"/>
      <c r="CJ346" s="106"/>
      <c r="CK346" s="106"/>
      <c r="CL346" s="106"/>
      <c r="CM346" s="106"/>
      <c r="CN346" s="106"/>
      <c r="CO346" s="106"/>
      <c r="CP346" s="106"/>
      <c r="CQ346" s="106"/>
      <c r="CR346" s="106"/>
      <c r="CS346" s="106"/>
      <c r="CT346" s="106"/>
      <c r="CU346" s="106"/>
      <c r="CV346" s="106"/>
      <c r="CW346" s="106"/>
      <c r="CX346" s="106"/>
      <c r="CY346" s="106"/>
      <c r="CZ346" s="106"/>
      <c r="DA346" s="106"/>
      <c r="DB346" s="106"/>
      <c r="DC346" s="106"/>
      <c r="DD346" s="106"/>
      <c r="DE346" s="106"/>
      <c r="DF346" s="106"/>
      <c r="DG346" s="106"/>
      <c r="DH346" s="106"/>
      <c r="DI346" s="106"/>
      <c r="DJ346" s="106"/>
      <c r="DK346" s="106"/>
      <c r="DL346" s="106"/>
      <c r="DM346" s="106"/>
      <c r="DN346" s="106"/>
      <c r="DO346" s="106"/>
      <c r="DP346" s="106"/>
      <c r="DQ346" s="106"/>
      <c r="DR346" s="106"/>
      <c r="DS346" s="106"/>
      <c r="DT346" s="106"/>
      <c r="DU346" s="106"/>
      <c r="DV346" s="106"/>
      <c r="DW346" s="106"/>
      <c r="DX346" s="106"/>
      <c r="DY346" s="106"/>
      <c r="DZ346" s="106"/>
      <c r="EA346" s="106"/>
      <c r="EB346" s="106"/>
      <c r="EC346" s="106"/>
      <c r="ED346" s="106"/>
      <c r="EE346" s="106"/>
      <c r="EF346" s="106"/>
      <c r="EG346" s="106"/>
      <c r="EH346" s="106"/>
      <c r="EI346" s="106"/>
      <c r="EJ346" s="106"/>
      <c r="EK346" s="106"/>
      <c r="EL346" s="106"/>
      <c r="EM346" s="106"/>
      <c r="EN346" s="106"/>
      <c r="EO346" s="106"/>
      <c r="EP346" s="106"/>
      <c r="EQ346" s="115"/>
      <c r="ER346" s="115"/>
      <c r="ES346" s="110"/>
      <c r="ET346" s="116"/>
      <c r="EU346" s="116"/>
    </row>
    <row r="347" spans="1:151" s="108" customFormat="1" ht="18.75" customHeight="1" thickBot="1">
      <c r="A347" s="308"/>
      <c r="B347" s="92">
        <v>495</v>
      </c>
      <c r="C347" s="91" t="s">
        <v>756</v>
      </c>
      <c r="D347" s="91"/>
      <c r="E347" s="91"/>
      <c r="F347" s="69"/>
      <c r="G347" s="92" t="s">
        <v>15</v>
      </c>
      <c r="H347" s="332">
        <v>9.1999999999999993</v>
      </c>
      <c r="I347" s="91"/>
      <c r="J347" s="91" t="s">
        <v>2039</v>
      </c>
      <c r="K347" s="289">
        <f>A347*H347</f>
        <v>0</v>
      </c>
      <c r="L347" s="287" t="s">
        <v>1555</v>
      </c>
      <c r="M347" s="287" t="s">
        <v>242</v>
      </c>
      <c r="N347" s="287"/>
      <c r="O347" s="292"/>
      <c r="P347" s="292"/>
      <c r="Q347" s="292"/>
      <c r="R347" s="292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4"/>
      <c r="CO347" s="54"/>
      <c r="CP347" s="54"/>
      <c r="CQ347" s="54"/>
      <c r="CR347" s="54"/>
      <c r="CS347" s="54"/>
      <c r="CT347" s="54"/>
      <c r="CU347" s="54"/>
      <c r="CV347" s="54"/>
      <c r="CW347" s="54"/>
      <c r="CX347" s="54"/>
      <c r="CY347" s="54"/>
      <c r="CZ347" s="54"/>
      <c r="DA347" s="54"/>
      <c r="DB347" s="54"/>
      <c r="DC347" s="54"/>
      <c r="DD347" s="54"/>
      <c r="DE347" s="54"/>
      <c r="DF347" s="54"/>
      <c r="DG347" s="54"/>
      <c r="DH347" s="54"/>
      <c r="DI347" s="54"/>
      <c r="DJ347" s="54"/>
      <c r="DK347" s="54"/>
      <c r="DL347" s="54"/>
      <c r="DM347" s="54"/>
      <c r="DN347" s="54"/>
      <c r="DO347" s="54"/>
      <c r="DP347" s="54"/>
      <c r="DQ347" s="54"/>
      <c r="DR347" s="54"/>
      <c r="DS347" s="54"/>
      <c r="DT347" s="54"/>
      <c r="DU347" s="54"/>
      <c r="DV347" s="54"/>
      <c r="DW347" s="54"/>
      <c r="DX347" s="54"/>
      <c r="DY347" s="54"/>
      <c r="DZ347" s="54"/>
      <c r="EA347" s="54"/>
      <c r="EB347" s="54"/>
      <c r="EC347" s="54"/>
      <c r="ED347" s="54"/>
      <c r="EE347" s="54"/>
      <c r="EF347" s="54"/>
      <c r="EG347" s="54"/>
      <c r="EH347" s="54"/>
      <c r="EI347" s="54"/>
      <c r="EJ347" s="54"/>
      <c r="EK347" s="54"/>
      <c r="EL347" s="54"/>
      <c r="EM347" s="54"/>
      <c r="EN347" s="54"/>
      <c r="EO347" s="54"/>
      <c r="EP347" s="54"/>
      <c r="EQ347" s="55"/>
      <c r="ER347" s="55"/>
      <c r="ES347" s="55"/>
      <c r="ET347" s="113"/>
      <c r="EU347" s="113"/>
    </row>
    <row r="348" spans="1:151" s="113" customFormat="1" ht="18.75" customHeight="1" thickBot="1">
      <c r="A348" s="308"/>
      <c r="B348" s="92">
        <v>134</v>
      </c>
      <c r="C348" s="91" t="s">
        <v>796</v>
      </c>
      <c r="D348" s="91"/>
      <c r="E348" s="91"/>
      <c r="F348" s="69"/>
      <c r="G348" s="92" t="s">
        <v>15</v>
      </c>
      <c r="H348" s="332">
        <v>8.6</v>
      </c>
      <c r="I348" s="91"/>
      <c r="J348" s="91" t="s">
        <v>2365</v>
      </c>
      <c r="K348" s="289">
        <f>A348*H348</f>
        <v>0</v>
      </c>
      <c r="L348" s="287" t="s">
        <v>1556</v>
      </c>
      <c r="M348" s="287" t="s">
        <v>797</v>
      </c>
      <c r="N348" s="287"/>
      <c r="O348" s="292"/>
      <c r="P348" s="292"/>
      <c r="Q348" s="292"/>
      <c r="R348" s="292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5"/>
      <c r="AI348" s="55"/>
      <c r="AJ348" s="55"/>
      <c r="AK348" s="55"/>
      <c r="AL348" s="55"/>
      <c r="AM348" s="55"/>
      <c r="AN348" s="55"/>
      <c r="AO348" s="55"/>
      <c r="AP348" s="55"/>
      <c r="AQ348" s="55"/>
      <c r="AR348" s="55"/>
      <c r="AS348" s="55"/>
      <c r="AT348" s="55"/>
      <c r="AU348" s="55"/>
      <c r="AV348" s="55"/>
      <c r="AW348" s="55"/>
      <c r="AX348" s="55"/>
      <c r="AY348" s="55"/>
      <c r="AZ348" s="55"/>
      <c r="BA348" s="55"/>
      <c r="BB348" s="55"/>
      <c r="BC348" s="55"/>
      <c r="BD348" s="55"/>
      <c r="BE348" s="55"/>
      <c r="BF348" s="55"/>
      <c r="BG348" s="55"/>
      <c r="BH348" s="55"/>
      <c r="BI348" s="55"/>
      <c r="BJ348" s="55"/>
      <c r="BK348" s="55"/>
      <c r="BL348" s="55"/>
      <c r="BM348" s="55"/>
      <c r="BN348" s="55"/>
      <c r="BO348" s="55"/>
      <c r="BP348" s="55"/>
      <c r="BQ348" s="55"/>
      <c r="BR348" s="55"/>
      <c r="BS348" s="55"/>
      <c r="BT348" s="55"/>
      <c r="BU348" s="55"/>
      <c r="BV348" s="55"/>
      <c r="BW348" s="55"/>
      <c r="BX348" s="55"/>
      <c r="BY348" s="55"/>
      <c r="BZ348" s="55"/>
      <c r="CA348" s="55"/>
      <c r="CB348" s="55"/>
      <c r="CC348" s="55"/>
      <c r="CD348" s="55"/>
      <c r="CE348" s="55"/>
      <c r="CF348" s="55"/>
      <c r="CG348" s="55"/>
      <c r="CH348" s="55"/>
      <c r="CI348" s="55"/>
      <c r="CJ348" s="55"/>
      <c r="CK348" s="55"/>
      <c r="CL348" s="55"/>
      <c r="CM348" s="55"/>
      <c r="CN348" s="55"/>
      <c r="CO348" s="55"/>
      <c r="CP348" s="55"/>
      <c r="CQ348" s="55"/>
      <c r="CR348" s="55"/>
      <c r="CS348" s="55"/>
      <c r="CT348" s="55"/>
      <c r="CU348" s="55"/>
      <c r="CV348" s="55"/>
      <c r="CW348" s="55"/>
      <c r="CX348" s="55"/>
      <c r="CY348" s="55"/>
      <c r="CZ348" s="55"/>
      <c r="DA348" s="55"/>
      <c r="DB348" s="55"/>
      <c r="DC348" s="55"/>
      <c r="DD348" s="55"/>
      <c r="DE348" s="55"/>
      <c r="DF348" s="55"/>
      <c r="DG348" s="55"/>
      <c r="DH348" s="55"/>
      <c r="DI348" s="55"/>
      <c r="DJ348" s="55"/>
      <c r="DK348" s="55"/>
      <c r="DL348" s="55"/>
      <c r="DM348" s="55"/>
      <c r="DN348" s="55"/>
      <c r="DO348" s="55"/>
      <c r="DP348" s="55"/>
      <c r="DQ348" s="55"/>
      <c r="DR348" s="55"/>
      <c r="DS348" s="55"/>
      <c r="DT348" s="55"/>
      <c r="DU348" s="55"/>
      <c r="DV348" s="55"/>
      <c r="DW348" s="55"/>
      <c r="DX348" s="55"/>
      <c r="DY348" s="55"/>
      <c r="DZ348" s="55"/>
      <c r="EA348" s="55"/>
      <c r="EB348" s="55"/>
      <c r="EC348" s="55"/>
      <c r="ED348" s="55"/>
      <c r="EE348" s="55"/>
      <c r="EF348" s="55"/>
      <c r="EG348" s="55"/>
      <c r="EH348" s="55"/>
      <c r="EI348" s="55"/>
      <c r="EJ348" s="55"/>
      <c r="EK348" s="55"/>
      <c r="EL348" s="55"/>
      <c r="EM348" s="55"/>
      <c r="EN348" s="55"/>
      <c r="EO348" s="55"/>
      <c r="EP348" s="55"/>
      <c r="EQ348" s="55"/>
      <c r="ER348" s="55"/>
      <c r="ES348" s="55"/>
      <c r="ET348" s="116"/>
      <c r="EU348" s="116"/>
    </row>
    <row r="349" spans="1:151" s="116" customFormat="1" ht="18.75" customHeight="1" thickBot="1">
      <c r="A349" s="308"/>
      <c r="B349" s="92">
        <v>127</v>
      </c>
      <c r="C349" s="91" t="s">
        <v>798</v>
      </c>
      <c r="D349" s="91"/>
      <c r="E349" s="91"/>
      <c r="F349" s="69"/>
      <c r="G349" s="92" t="s">
        <v>15</v>
      </c>
      <c r="H349" s="332">
        <v>8.1999999999999993</v>
      </c>
      <c r="I349" s="91"/>
      <c r="J349" s="91" t="s">
        <v>2039</v>
      </c>
      <c r="K349" s="289">
        <f>A349*H349</f>
        <v>0</v>
      </c>
      <c r="L349" s="287" t="s">
        <v>1557</v>
      </c>
      <c r="M349" s="287" t="s">
        <v>799</v>
      </c>
      <c r="N349" s="287"/>
      <c r="O349" s="292"/>
      <c r="P349" s="292"/>
      <c r="Q349" s="292"/>
      <c r="R349" s="292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4"/>
      <c r="CO349" s="54"/>
      <c r="CP349" s="54"/>
      <c r="CQ349" s="54"/>
      <c r="CR349" s="54"/>
      <c r="CS349" s="54"/>
      <c r="CT349" s="54"/>
      <c r="CU349" s="54"/>
      <c r="CV349" s="54"/>
      <c r="CW349" s="54"/>
      <c r="CX349" s="54"/>
      <c r="CY349" s="54"/>
      <c r="CZ349" s="54"/>
      <c r="DA349" s="54"/>
      <c r="DB349" s="54"/>
      <c r="DC349" s="54"/>
      <c r="DD349" s="54"/>
      <c r="DE349" s="54"/>
      <c r="DF349" s="54"/>
      <c r="DG349" s="54"/>
      <c r="DH349" s="54"/>
      <c r="DI349" s="54"/>
      <c r="DJ349" s="54"/>
      <c r="DK349" s="54"/>
      <c r="DL349" s="54"/>
      <c r="DM349" s="54"/>
      <c r="DN349" s="54"/>
      <c r="DO349" s="54"/>
      <c r="DP349" s="54"/>
      <c r="DQ349" s="54"/>
      <c r="DR349" s="54"/>
      <c r="DS349" s="54"/>
      <c r="DT349" s="54"/>
      <c r="DU349" s="54"/>
      <c r="DV349" s="54"/>
      <c r="DW349" s="54"/>
      <c r="DX349" s="54"/>
      <c r="DY349" s="54"/>
      <c r="DZ349" s="54"/>
      <c r="EA349" s="54"/>
      <c r="EB349" s="54"/>
      <c r="EC349" s="54"/>
      <c r="ED349" s="54"/>
      <c r="EE349" s="54"/>
      <c r="EF349" s="54"/>
      <c r="EG349" s="54"/>
      <c r="EH349" s="54"/>
      <c r="EI349" s="54"/>
      <c r="EJ349" s="54"/>
      <c r="EK349" s="54"/>
      <c r="EL349" s="54"/>
      <c r="EM349" s="54"/>
      <c r="EN349" s="54"/>
      <c r="EO349" s="54"/>
      <c r="EP349" s="54"/>
      <c r="EQ349" s="54"/>
      <c r="ER349" s="54"/>
      <c r="ES349" s="115"/>
      <c r="ET349" s="55"/>
      <c r="EU349" s="55"/>
    </row>
    <row r="350" spans="1:151" s="116" customFormat="1" ht="18.75" customHeight="1" thickBot="1">
      <c r="A350" s="308"/>
      <c r="B350" s="92">
        <v>442</v>
      </c>
      <c r="C350" s="91" t="s">
        <v>2486</v>
      </c>
      <c r="D350" s="91"/>
      <c r="E350" s="91"/>
      <c r="F350" s="69"/>
      <c r="G350" s="92" t="s">
        <v>18</v>
      </c>
      <c r="H350" s="332">
        <v>6.2</v>
      </c>
      <c r="I350" s="91"/>
      <c r="J350" s="91" t="s">
        <v>2050</v>
      </c>
      <c r="K350" s="289">
        <f>A350*H350</f>
        <v>0</v>
      </c>
      <c r="L350" s="287" t="s">
        <v>2487</v>
      </c>
      <c r="M350" s="287" t="s">
        <v>2488</v>
      </c>
      <c r="N350" s="287"/>
      <c r="O350" s="296"/>
      <c r="P350" s="296"/>
      <c r="Q350" s="296"/>
      <c r="R350" s="29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M350" s="106"/>
      <c r="AN350" s="106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  <c r="BY350" s="106"/>
      <c r="BZ350" s="106"/>
      <c r="CA350" s="106"/>
      <c r="CB350" s="106"/>
      <c r="CC350" s="106"/>
      <c r="CD350" s="106"/>
      <c r="CE350" s="106"/>
      <c r="CF350" s="106"/>
      <c r="CG350" s="106"/>
      <c r="CH350" s="106"/>
      <c r="CI350" s="106"/>
      <c r="CJ350" s="106"/>
      <c r="CK350" s="106"/>
      <c r="CL350" s="106"/>
      <c r="CM350" s="106"/>
      <c r="CN350" s="106"/>
      <c r="CO350" s="106"/>
      <c r="CP350" s="106"/>
      <c r="CQ350" s="106"/>
      <c r="CR350" s="106"/>
      <c r="CS350" s="106"/>
      <c r="CT350" s="106"/>
      <c r="CU350" s="106"/>
      <c r="CV350" s="106"/>
      <c r="CW350" s="106"/>
      <c r="CX350" s="106"/>
      <c r="CY350" s="106"/>
      <c r="CZ350" s="106"/>
      <c r="DA350" s="106"/>
      <c r="DB350" s="106"/>
      <c r="DC350" s="106"/>
      <c r="DD350" s="106"/>
      <c r="DE350" s="106"/>
      <c r="DF350" s="106"/>
      <c r="DG350" s="106"/>
      <c r="DH350" s="106"/>
      <c r="DI350" s="106"/>
      <c r="DJ350" s="106"/>
      <c r="DK350" s="106"/>
      <c r="DL350" s="106"/>
      <c r="DM350" s="106"/>
      <c r="DN350" s="106"/>
      <c r="DO350" s="106"/>
      <c r="DP350" s="106"/>
      <c r="DQ350" s="106"/>
      <c r="DR350" s="106"/>
      <c r="DS350" s="106"/>
      <c r="DT350" s="106"/>
      <c r="DU350" s="106"/>
      <c r="DV350" s="106"/>
      <c r="DW350" s="106"/>
      <c r="DX350" s="106"/>
      <c r="DY350" s="106"/>
      <c r="DZ350" s="106"/>
      <c r="EA350" s="106"/>
      <c r="EB350" s="106"/>
      <c r="EC350" s="106"/>
      <c r="ED350" s="106"/>
      <c r="EE350" s="106"/>
      <c r="EF350" s="106"/>
      <c r="EG350" s="106"/>
      <c r="EH350" s="106"/>
      <c r="EI350" s="106"/>
      <c r="EJ350" s="106"/>
      <c r="EK350" s="106"/>
      <c r="EL350" s="106"/>
      <c r="EM350" s="106"/>
      <c r="EN350" s="106"/>
      <c r="EO350" s="106"/>
      <c r="EP350" s="106"/>
      <c r="EQ350" s="115"/>
      <c r="ER350" s="115"/>
      <c r="ES350" s="111"/>
      <c r="ET350" s="55"/>
      <c r="EU350" s="55"/>
    </row>
    <row r="351" spans="1:151" s="55" customFormat="1" ht="18.75" customHeight="1" thickBot="1">
      <c r="A351" s="308"/>
      <c r="B351" s="92">
        <v>566</v>
      </c>
      <c r="C351" s="91" t="s">
        <v>2489</v>
      </c>
      <c r="D351" s="91"/>
      <c r="E351" s="91"/>
      <c r="F351" s="69"/>
      <c r="G351" s="92" t="s">
        <v>18</v>
      </c>
      <c r="H351" s="332">
        <v>6.2</v>
      </c>
      <c r="I351" s="91"/>
      <c r="J351" s="91" t="s">
        <v>2490</v>
      </c>
      <c r="K351" s="289">
        <f>A351*H351</f>
        <v>0</v>
      </c>
      <c r="L351" s="287" t="s">
        <v>2491</v>
      </c>
      <c r="M351" s="287" t="s">
        <v>2492</v>
      </c>
      <c r="N351" s="287"/>
      <c r="O351" s="292"/>
      <c r="P351" s="292"/>
      <c r="Q351" s="292"/>
      <c r="R351" s="292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4"/>
      <c r="CO351" s="54"/>
      <c r="CP351" s="54"/>
      <c r="CQ351" s="54"/>
      <c r="CR351" s="54"/>
      <c r="CS351" s="54"/>
      <c r="CT351" s="54"/>
      <c r="CU351" s="54"/>
      <c r="CV351" s="54"/>
      <c r="CW351" s="54"/>
      <c r="CX351" s="54"/>
      <c r="CY351" s="54"/>
      <c r="CZ351" s="54"/>
      <c r="DA351" s="54"/>
      <c r="DB351" s="54"/>
      <c r="DC351" s="54"/>
      <c r="DD351" s="54"/>
      <c r="DE351" s="54"/>
      <c r="DF351" s="54"/>
      <c r="DG351" s="54"/>
      <c r="DH351" s="54"/>
      <c r="DI351" s="54"/>
      <c r="DJ351" s="54"/>
      <c r="DK351" s="54"/>
      <c r="DL351" s="54"/>
      <c r="DM351" s="54"/>
      <c r="DN351" s="54"/>
      <c r="DO351" s="54"/>
      <c r="DP351" s="54"/>
      <c r="DQ351" s="54"/>
      <c r="DR351" s="54"/>
      <c r="DS351" s="54"/>
      <c r="DT351" s="54"/>
      <c r="DU351" s="54"/>
      <c r="DV351" s="54"/>
      <c r="DW351" s="54"/>
      <c r="DX351" s="54"/>
      <c r="DY351" s="54"/>
      <c r="DZ351" s="54"/>
      <c r="EA351" s="54"/>
      <c r="EB351" s="54"/>
      <c r="EC351" s="54"/>
      <c r="ED351" s="54"/>
      <c r="EE351" s="54"/>
      <c r="EF351" s="54"/>
      <c r="EG351" s="54"/>
      <c r="EH351" s="54"/>
      <c r="EI351" s="54"/>
      <c r="EJ351" s="54"/>
      <c r="EK351" s="54"/>
      <c r="EL351" s="54"/>
      <c r="EM351" s="54"/>
      <c r="EN351" s="54"/>
      <c r="EO351" s="54"/>
      <c r="EP351" s="54"/>
      <c r="ET351" s="45"/>
      <c r="EU351" s="45"/>
    </row>
    <row r="352" spans="1:151" s="55" customFormat="1" ht="18.75" customHeight="1" thickBot="1">
      <c r="A352" s="308"/>
      <c r="B352" s="92">
        <v>255</v>
      </c>
      <c r="C352" s="91" t="s">
        <v>2493</v>
      </c>
      <c r="D352" s="91"/>
      <c r="E352" s="91"/>
      <c r="F352" s="69"/>
      <c r="G352" s="92" t="s">
        <v>18</v>
      </c>
      <c r="H352" s="332">
        <v>6.2</v>
      </c>
      <c r="I352" s="91"/>
      <c r="J352" s="91" t="s">
        <v>2050</v>
      </c>
      <c r="K352" s="289">
        <f>A352*H352</f>
        <v>0</v>
      </c>
      <c r="L352" s="287" t="s">
        <v>2494</v>
      </c>
      <c r="M352" s="287" t="s">
        <v>2495</v>
      </c>
      <c r="N352" s="287"/>
      <c r="O352" s="292"/>
      <c r="P352" s="292"/>
      <c r="Q352" s="292"/>
      <c r="R352" s="292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4"/>
      <c r="CO352" s="54"/>
      <c r="CP352" s="54"/>
      <c r="CQ352" s="54"/>
      <c r="CR352" s="54"/>
      <c r="CS352" s="54"/>
      <c r="CT352" s="54"/>
      <c r="CU352" s="54"/>
      <c r="CV352" s="54"/>
      <c r="CW352" s="54"/>
      <c r="CX352" s="54"/>
      <c r="CY352" s="54"/>
      <c r="CZ352" s="54"/>
      <c r="DA352" s="54"/>
      <c r="DB352" s="54"/>
      <c r="DC352" s="54"/>
      <c r="DD352" s="54"/>
      <c r="DE352" s="54"/>
      <c r="DF352" s="54"/>
      <c r="DG352" s="54"/>
      <c r="DH352" s="54"/>
      <c r="DI352" s="54"/>
      <c r="DJ352" s="54"/>
      <c r="DK352" s="54"/>
      <c r="DL352" s="54"/>
      <c r="DM352" s="54"/>
      <c r="DN352" s="54"/>
      <c r="DO352" s="54"/>
      <c r="DP352" s="54"/>
      <c r="DQ352" s="54"/>
      <c r="DR352" s="54"/>
      <c r="DS352" s="54"/>
      <c r="DT352" s="54"/>
      <c r="DU352" s="54"/>
      <c r="DV352" s="54"/>
      <c r="DW352" s="54"/>
      <c r="DX352" s="54"/>
      <c r="DY352" s="54"/>
      <c r="DZ352" s="54"/>
      <c r="EA352" s="54"/>
      <c r="EB352" s="54"/>
      <c r="EC352" s="54"/>
      <c r="ED352" s="54"/>
      <c r="EE352" s="54"/>
      <c r="EF352" s="54"/>
      <c r="EG352" s="54"/>
      <c r="EH352" s="54"/>
      <c r="EI352" s="54"/>
      <c r="EJ352" s="54"/>
      <c r="EK352" s="54"/>
      <c r="EL352" s="54"/>
      <c r="EM352" s="54"/>
      <c r="EN352" s="54"/>
      <c r="EO352" s="54"/>
      <c r="EP352" s="54"/>
      <c r="ET352" s="108"/>
      <c r="EU352" s="108"/>
    </row>
    <row r="353" spans="1:151" s="108" customFormat="1" ht="18.75" customHeight="1" thickBot="1">
      <c r="A353" s="308"/>
      <c r="B353" s="92">
        <v>580</v>
      </c>
      <c r="C353" s="91" t="s">
        <v>800</v>
      </c>
      <c r="D353" s="91"/>
      <c r="E353" s="91"/>
      <c r="F353" s="69"/>
      <c r="G353" s="92" t="s">
        <v>15</v>
      </c>
      <c r="H353" s="332">
        <v>10.199999999999999</v>
      </c>
      <c r="I353" s="91"/>
      <c r="J353" s="91" t="s">
        <v>2037</v>
      </c>
      <c r="K353" s="289">
        <f>A353*H353</f>
        <v>0</v>
      </c>
      <c r="L353" s="287" t="s">
        <v>1558</v>
      </c>
      <c r="M353" s="287" t="s">
        <v>108</v>
      </c>
      <c r="N353" s="287"/>
      <c r="O353" s="292"/>
      <c r="P353" s="292"/>
      <c r="Q353" s="292"/>
      <c r="R353" s="292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5"/>
      <c r="AI353" s="55"/>
      <c r="AJ353" s="55"/>
      <c r="AK353" s="55"/>
      <c r="AL353" s="55"/>
      <c r="AM353" s="55"/>
      <c r="AN353" s="55"/>
      <c r="AO353" s="55"/>
      <c r="AP353" s="55"/>
      <c r="AQ353" s="55"/>
      <c r="AR353" s="55"/>
      <c r="AS353" s="55"/>
      <c r="AT353" s="55"/>
      <c r="AU353" s="55"/>
      <c r="AV353" s="55"/>
      <c r="AW353" s="55"/>
      <c r="AX353" s="55"/>
      <c r="AY353" s="55"/>
      <c r="AZ353" s="55"/>
      <c r="BA353" s="55"/>
      <c r="BB353" s="55"/>
      <c r="BC353" s="55"/>
      <c r="BD353" s="55"/>
      <c r="BE353" s="55"/>
      <c r="BF353" s="55"/>
      <c r="BG353" s="55"/>
      <c r="BH353" s="55"/>
      <c r="BI353" s="55"/>
      <c r="BJ353" s="55"/>
      <c r="BK353" s="55"/>
      <c r="BL353" s="55"/>
      <c r="BM353" s="55"/>
      <c r="BN353" s="55"/>
      <c r="BO353" s="55"/>
      <c r="BP353" s="55"/>
      <c r="BQ353" s="55"/>
      <c r="BR353" s="55"/>
      <c r="BS353" s="55"/>
      <c r="BT353" s="55"/>
      <c r="BU353" s="55"/>
      <c r="BV353" s="55"/>
      <c r="BW353" s="55"/>
      <c r="BX353" s="55"/>
      <c r="BY353" s="55"/>
      <c r="BZ353" s="55"/>
      <c r="CA353" s="55"/>
      <c r="CB353" s="55"/>
      <c r="CC353" s="55"/>
      <c r="CD353" s="55"/>
      <c r="CE353" s="55"/>
      <c r="CF353" s="55"/>
      <c r="CG353" s="55"/>
      <c r="CH353" s="55"/>
      <c r="CI353" s="55"/>
      <c r="CJ353" s="55"/>
      <c r="CK353" s="55"/>
      <c r="CL353" s="55"/>
      <c r="CM353" s="55"/>
      <c r="CN353" s="55"/>
      <c r="CO353" s="55"/>
      <c r="CP353" s="55"/>
      <c r="CQ353" s="55"/>
      <c r="CR353" s="55"/>
      <c r="CS353" s="55"/>
      <c r="CT353" s="55"/>
      <c r="CU353" s="55"/>
      <c r="CV353" s="55"/>
      <c r="CW353" s="55"/>
      <c r="CX353" s="55"/>
      <c r="CY353" s="55"/>
      <c r="CZ353" s="55"/>
      <c r="DA353" s="55"/>
      <c r="DB353" s="55"/>
      <c r="DC353" s="55"/>
      <c r="DD353" s="55"/>
      <c r="DE353" s="55"/>
      <c r="DF353" s="55"/>
      <c r="DG353" s="55"/>
      <c r="DH353" s="55"/>
      <c r="DI353" s="55"/>
      <c r="DJ353" s="55"/>
      <c r="DK353" s="55"/>
      <c r="DL353" s="55"/>
      <c r="DM353" s="55"/>
      <c r="DN353" s="55"/>
      <c r="DO353" s="55"/>
      <c r="DP353" s="55"/>
      <c r="DQ353" s="55"/>
      <c r="DR353" s="55"/>
      <c r="DS353" s="55"/>
      <c r="DT353" s="55"/>
      <c r="DU353" s="55"/>
      <c r="DV353" s="55"/>
      <c r="DW353" s="55"/>
      <c r="DX353" s="55"/>
      <c r="DY353" s="55"/>
      <c r="DZ353" s="55"/>
      <c r="EA353" s="55"/>
      <c r="EB353" s="55"/>
      <c r="EC353" s="55"/>
      <c r="ED353" s="55"/>
      <c r="EE353" s="55"/>
      <c r="EF353" s="55"/>
      <c r="EG353" s="55"/>
      <c r="EH353" s="55"/>
      <c r="EI353" s="55"/>
      <c r="EJ353" s="55"/>
      <c r="EK353" s="55"/>
      <c r="EL353" s="55"/>
      <c r="EM353" s="55"/>
      <c r="EN353" s="55"/>
      <c r="EO353" s="55"/>
      <c r="EP353" s="55"/>
      <c r="EQ353" s="55"/>
      <c r="ER353" s="55"/>
      <c r="ES353" s="55"/>
      <c r="ET353" s="54"/>
      <c r="EU353" s="54"/>
    </row>
    <row r="354" spans="1:151" s="108" customFormat="1" ht="18.75" customHeight="1" thickBot="1">
      <c r="A354" s="308"/>
      <c r="B354" s="92">
        <v>68</v>
      </c>
      <c r="C354" s="91" t="s">
        <v>801</v>
      </c>
      <c r="D354" s="91"/>
      <c r="E354" s="91"/>
      <c r="F354" s="69"/>
      <c r="G354" s="92" t="s">
        <v>18</v>
      </c>
      <c r="H354" s="332">
        <v>6.9</v>
      </c>
      <c r="I354" s="91"/>
      <c r="J354" s="91" t="s">
        <v>2055</v>
      </c>
      <c r="K354" s="289">
        <f>A354*H354</f>
        <v>0</v>
      </c>
      <c r="L354" s="287" t="s">
        <v>1559</v>
      </c>
      <c r="M354" s="287" t="s">
        <v>260</v>
      </c>
      <c r="N354" s="287"/>
      <c r="O354" s="294"/>
      <c r="P354" s="294"/>
      <c r="Q354" s="294"/>
      <c r="R354" s="294"/>
      <c r="S354" s="111"/>
      <c r="T354" s="111"/>
      <c r="U354" s="111"/>
      <c r="V354" s="111"/>
      <c r="W354" s="111"/>
      <c r="X354" s="111"/>
      <c r="Y354" s="111"/>
      <c r="Z354" s="111"/>
      <c r="AA354" s="111"/>
      <c r="AB354" s="111"/>
      <c r="AC354" s="111"/>
      <c r="AD354" s="111"/>
      <c r="AE354" s="111"/>
      <c r="AF354" s="111"/>
      <c r="AG354" s="111"/>
      <c r="AH354" s="111"/>
      <c r="AI354" s="111"/>
      <c r="AJ354" s="111"/>
      <c r="AK354" s="111"/>
      <c r="AL354" s="111"/>
      <c r="AM354" s="111"/>
      <c r="AN354" s="111"/>
      <c r="AO354" s="111"/>
      <c r="AP354" s="111"/>
      <c r="AQ354" s="111"/>
      <c r="AR354" s="111"/>
      <c r="AS354" s="111"/>
      <c r="AT354" s="111"/>
      <c r="AU354" s="111"/>
      <c r="AV354" s="111"/>
      <c r="AW354" s="111"/>
      <c r="AX354" s="111"/>
      <c r="AY354" s="111"/>
      <c r="AZ354" s="111"/>
      <c r="BA354" s="111"/>
      <c r="BB354" s="111"/>
      <c r="BC354" s="111"/>
      <c r="BD354" s="111"/>
      <c r="BE354" s="111"/>
      <c r="BF354" s="111"/>
      <c r="BG354" s="111"/>
      <c r="BH354" s="111"/>
      <c r="BI354" s="111"/>
      <c r="BJ354" s="111"/>
      <c r="BK354" s="111"/>
      <c r="BL354" s="111"/>
      <c r="BM354" s="111"/>
      <c r="BN354" s="111"/>
      <c r="BO354" s="111"/>
      <c r="BP354" s="111"/>
      <c r="BQ354" s="111"/>
      <c r="BR354" s="111"/>
      <c r="BS354" s="111"/>
      <c r="BT354" s="111"/>
      <c r="BU354" s="111"/>
      <c r="BV354" s="111"/>
      <c r="BW354" s="111"/>
      <c r="BX354" s="111"/>
      <c r="BY354" s="111"/>
      <c r="BZ354" s="111"/>
      <c r="CA354" s="111"/>
      <c r="CB354" s="111"/>
      <c r="CC354" s="111"/>
      <c r="CD354" s="111"/>
      <c r="CE354" s="111"/>
      <c r="CF354" s="111"/>
      <c r="CG354" s="111"/>
      <c r="CH354" s="111"/>
      <c r="CI354" s="111"/>
      <c r="CJ354" s="111"/>
      <c r="CK354" s="111"/>
      <c r="CL354" s="111"/>
      <c r="CM354" s="111"/>
      <c r="CN354" s="111"/>
      <c r="CO354" s="111"/>
      <c r="CP354" s="111"/>
      <c r="CQ354" s="111"/>
      <c r="CR354" s="111"/>
      <c r="CS354" s="111"/>
      <c r="CT354" s="111"/>
      <c r="CU354" s="111"/>
      <c r="CV354" s="111"/>
      <c r="CW354" s="111"/>
      <c r="CX354" s="111"/>
      <c r="CY354" s="111"/>
      <c r="CZ354" s="111"/>
      <c r="DA354" s="111"/>
      <c r="DB354" s="111"/>
      <c r="DC354" s="111"/>
      <c r="DD354" s="111"/>
      <c r="DE354" s="111"/>
      <c r="DF354" s="111"/>
      <c r="DG354" s="111"/>
      <c r="DH354" s="111"/>
      <c r="DI354" s="111"/>
      <c r="DJ354" s="111"/>
      <c r="DK354" s="111"/>
      <c r="DL354" s="111"/>
      <c r="DM354" s="111"/>
      <c r="DN354" s="111"/>
      <c r="DO354" s="111"/>
      <c r="DP354" s="111"/>
      <c r="DQ354" s="111"/>
      <c r="DR354" s="111"/>
      <c r="DS354" s="111"/>
      <c r="DT354" s="111"/>
      <c r="DU354" s="111"/>
      <c r="DV354" s="111"/>
      <c r="DW354" s="111"/>
      <c r="DX354" s="111"/>
      <c r="DY354" s="111"/>
      <c r="DZ354" s="111"/>
      <c r="EA354" s="111"/>
      <c r="EB354" s="111"/>
      <c r="EC354" s="111"/>
      <c r="ED354" s="111"/>
      <c r="EE354" s="111"/>
      <c r="EF354" s="111"/>
      <c r="EG354" s="111"/>
      <c r="EH354" s="111"/>
      <c r="EI354" s="111"/>
      <c r="EJ354" s="111"/>
      <c r="EK354" s="111"/>
      <c r="EL354" s="111"/>
      <c r="EM354" s="111"/>
      <c r="EN354" s="111"/>
      <c r="EO354" s="111"/>
      <c r="EP354" s="111"/>
      <c r="EQ354" s="111"/>
      <c r="ER354" s="111"/>
      <c r="ET354" s="55"/>
      <c r="EU354" s="55"/>
    </row>
    <row r="355" spans="1:151" s="108" customFormat="1" ht="18.75" customHeight="1" thickBot="1">
      <c r="A355" s="308"/>
      <c r="B355" s="92">
        <v>313</v>
      </c>
      <c r="C355" s="91" t="s">
        <v>802</v>
      </c>
      <c r="D355" s="91"/>
      <c r="E355" s="91"/>
      <c r="F355" s="69"/>
      <c r="G355" s="92" t="s">
        <v>18</v>
      </c>
      <c r="H355" s="332">
        <v>6.9</v>
      </c>
      <c r="I355" s="91"/>
      <c r="J355" s="91" t="s">
        <v>2057</v>
      </c>
      <c r="K355" s="289">
        <f>A355*H355</f>
        <v>0</v>
      </c>
      <c r="L355" s="287" t="s">
        <v>1560</v>
      </c>
      <c r="M355" s="287" t="s">
        <v>803</v>
      </c>
      <c r="N355" s="287"/>
      <c r="O355" s="296"/>
      <c r="P355" s="296"/>
      <c r="Q355" s="296"/>
      <c r="R355" s="29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6"/>
      <c r="AL355" s="106"/>
      <c r="AM355" s="106"/>
      <c r="AN355" s="106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  <c r="BY355" s="106"/>
      <c r="BZ355" s="106"/>
      <c r="CA355" s="106"/>
      <c r="CB355" s="106"/>
      <c r="CC355" s="106"/>
      <c r="CD355" s="106"/>
      <c r="CE355" s="106"/>
      <c r="CF355" s="106"/>
      <c r="CG355" s="106"/>
      <c r="CH355" s="106"/>
      <c r="CI355" s="106"/>
      <c r="CJ355" s="106"/>
      <c r="CK355" s="106"/>
      <c r="CL355" s="106"/>
      <c r="CM355" s="106"/>
      <c r="CN355" s="106"/>
      <c r="CO355" s="106"/>
      <c r="CP355" s="106"/>
      <c r="CQ355" s="106"/>
      <c r="CR355" s="106"/>
      <c r="CS355" s="106"/>
      <c r="CT355" s="106"/>
      <c r="CU355" s="106"/>
      <c r="CV355" s="106"/>
      <c r="CW355" s="106"/>
      <c r="CX355" s="106"/>
      <c r="CY355" s="106"/>
      <c r="CZ355" s="106"/>
      <c r="DA355" s="106"/>
      <c r="DB355" s="106"/>
      <c r="DC355" s="106"/>
      <c r="DD355" s="106"/>
      <c r="DE355" s="106"/>
      <c r="DF355" s="106"/>
      <c r="DG355" s="106"/>
      <c r="DH355" s="106"/>
      <c r="DI355" s="106"/>
      <c r="DJ355" s="106"/>
      <c r="DK355" s="106"/>
      <c r="DL355" s="106"/>
      <c r="DM355" s="106"/>
      <c r="DN355" s="106"/>
      <c r="DO355" s="106"/>
      <c r="DP355" s="106"/>
      <c r="DQ355" s="106"/>
      <c r="DR355" s="106"/>
      <c r="DS355" s="106"/>
      <c r="DT355" s="106"/>
      <c r="DU355" s="106"/>
      <c r="DV355" s="106"/>
      <c r="DW355" s="106"/>
      <c r="DX355" s="106"/>
      <c r="DY355" s="106"/>
      <c r="DZ355" s="106"/>
      <c r="EA355" s="106"/>
      <c r="EB355" s="106"/>
      <c r="EC355" s="106"/>
      <c r="ED355" s="106"/>
      <c r="EE355" s="106"/>
      <c r="EF355" s="106"/>
      <c r="EG355" s="106"/>
      <c r="EH355" s="106"/>
      <c r="EI355" s="106"/>
      <c r="EJ355" s="106"/>
      <c r="EK355" s="106"/>
      <c r="EL355" s="106"/>
      <c r="EM355" s="106"/>
      <c r="EN355" s="106"/>
      <c r="EO355" s="106"/>
      <c r="EP355" s="106"/>
      <c r="EQ355" s="115"/>
      <c r="ER355" s="115"/>
      <c r="ES355" s="115"/>
      <c r="ET355" s="109"/>
      <c r="EU355" s="109"/>
    </row>
    <row r="356" spans="1:151" s="108" customFormat="1" ht="18.75" customHeight="1" thickBot="1">
      <c r="A356" s="308"/>
      <c r="B356" s="92">
        <v>543</v>
      </c>
      <c r="C356" s="91" t="s">
        <v>804</v>
      </c>
      <c r="D356" s="91"/>
      <c r="E356" s="91"/>
      <c r="F356" s="69"/>
      <c r="G356" s="92" t="s">
        <v>18</v>
      </c>
      <c r="H356" s="332">
        <v>6.9</v>
      </c>
      <c r="I356" s="91"/>
      <c r="J356" s="91" t="s">
        <v>2057</v>
      </c>
      <c r="K356" s="289">
        <f>A356*H356</f>
        <v>0</v>
      </c>
      <c r="L356" s="287" t="s">
        <v>1561</v>
      </c>
      <c r="M356" s="287" t="s">
        <v>261</v>
      </c>
      <c r="N356" s="287"/>
      <c r="O356" s="293"/>
      <c r="P356" s="293"/>
      <c r="Q356" s="293"/>
      <c r="R356" s="293"/>
      <c r="S356" s="110"/>
      <c r="T356" s="110"/>
      <c r="U356" s="110"/>
      <c r="V356" s="110"/>
      <c r="W356" s="110"/>
      <c r="X356" s="110"/>
      <c r="Y356" s="110"/>
      <c r="Z356" s="110"/>
      <c r="AA356" s="110"/>
      <c r="AB356" s="110"/>
      <c r="AC356" s="110"/>
      <c r="AD356" s="110"/>
      <c r="AE356" s="110"/>
      <c r="AF356" s="110"/>
      <c r="AG356" s="110"/>
      <c r="AH356" s="110"/>
      <c r="AI356" s="110"/>
      <c r="AJ356" s="110"/>
      <c r="AK356" s="110"/>
      <c r="AL356" s="110"/>
      <c r="AM356" s="110"/>
      <c r="AN356" s="110"/>
      <c r="AO356" s="110"/>
      <c r="AP356" s="110"/>
      <c r="AQ356" s="110"/>
      <c r="AR356" s="110"/>
      <c r="AS356" s="110"/>
      <c r="AT356" s="110"/>
      <c r="AU356" s="110"/>
      <c r="AV356" s="110"/>
      <c r="AW356" s="110"/>
      <c r="AX356" s="110"/>
      <c r="AY356" s="110"/>
      <c r="AZ356" s="110"/>
      <c r="BA356" s="110"/>
      <c r="BB356" s="110"/>
      <c r="BC356" s="110"/>
      <c r="BD356" s="110"/>
      <c r="BE356" s="110"/>
      <c r="BF356" s="110"/>
      <c r="BG356" s="110"/>
      <c r="BH356" s="110"/>
      <c r="BI356" s="110"/>
      <c r="BJ356" s="110"/>
      <c r="BK356" s="110"/>
      <c r="BL356" s="110"/>
      <c r="BM356" s="110"/>
      <c r="BN356" s="110"/>
      <c r="BO356" s="110"/>
      <c r="BP356" s="110"/>
      <c r="BQ356" s="110"/>
      <c r="BR356" s="110"/>
      <c r="BS356" s="110"/>
      <c r="BT356" s="110"/>
      <c r="BU356" s="110"/>
      <c r="BV356" s="110"/>
      <c r="BW356" s="110"/>
      <c r="BX356" s="110"/>
      <c r="BY356" s="110"/>
      <c r="BZ356" s="110"/>
      <c r="CA356" s="110"/>
      <c r="CB356" s="110"/>
      <c r="CC356" s="110"/>
      <c r="CD356" s="110"/>
      <c r="CE356" s="110"/>
      <c r="CF356" s="110"/>
      <c r="CG356" s="110"/>
      <c r="CH356" s="110"/>
      <c r="CI356" s="110"/>
      <c r="CJ356" s="110"/>
      <c r="CK356" s="110"/>
      <c r="CL356" s="110"/>
      <c r="CM356" s="110"/>
      <c r="CN356" s="110"/>
      <c r="CO356" s="110"/>
      <c r="CP356" s="110"/>
      <c r="CQ356" s="110"/>
      <c r="CR356" s="110"/>
      <c r="CS356" s="110"/>
      <c r="CT356" s="110"/>
      <c r="CU356" s="110"/>
      <c r="CV356" s="110"/>
      <c r="CW356" s="110"/>
      <c r="CX356" s="110"/>
      <c r="CY356" s="110"/>
      <c r="CZ356" s="110"/>
      <c r="DA356" s="110"/>
      <c r="DB356" s="110"/>
      <c r="DC356" s="110"/>
      <c r="DD356" s="110"/>
      <c r="DE356" s="110"/>
      <c r="DF356" s="110"/>
      <c r="DG356" s="110"/>
      <c r="DH356" s="110"/>
      <c r="DI356" s="110"/>
      <c r="DJ356" s="110"/>
      <c r="DK356" s="110"/>
      <c r="DL356" s="110"/>
      <c r="DM356" s="110"/>
      <c r="DN356" s="110"/>
      <c r="DO356" s="110"/>
      <c r="DP356" s="110"/>
      <c r="DQ356" s="110"/>
      <c r="DR356" s="110"/>
      <c r="DS356" s="110"/>
      <c r="DT356" s="110"/>
      <c r="DU356" s="110"/>
      <c r="DV356" s="110"/>
      <c r="DW356" s="110"/>
      <c r="DX356" s="110"/>
      <c r="DY356" s="110"/>
      <c r="DZ356" s="110"/>
      <c r="EA356" s="110"/>
      <c r="EB356" s="110"/>
      <c r="EC356" s="110"/>
      <c r="ED356" s="110"/>
      <c r="EE356" s="110"/>
      <c r="EF356" s="110"/>
      <c r="EG356" s="110"/>
      <c r="EH356" s="110"/>
      <c r="EI356" s="110"/>
      <c r="EJ356" s="110"/>
      <c r="EK356" s="110"/>
      <c r="EL356" s="110"/>
      <c r="EM356" s="110"/>
      <c r="EN356" s="110"/>
      <c r="EO356" s="110"/>
      <c r="EP356" s="110"/>
      <c r="EQ356" s="110"/>
      <c r="ER356" s="110"/>
      <c r="ES356" s="110"/>
    </row>
    <row r="357" spans="1:151" s="55" customFormat="1" ht="18.75" customHeight="1" thickBot="1">
      <c r="A357" s="308"/>
      <c r="B357" s="92">
        <v>107</v>
      </c>
      <c r="C357" s="91" t="s">
        <v>809</v>
      </c>
      <c r="D357" s="91"/>
      <c r="E357" s="91"/>
      <c r="F357" s="69"/>
      <c r="G357" s="92" t="s">
        <v>18</v>
      </c>
      <c r="H357" s="332">
        <v>6.9</v>
      </c>
      <c r="I357" s="91"/>
      <c r="J357" s="91" t="s">
        <v>2057</v>
      </c>
      <c r="K357" s="289">
        <f>A357*H357</f>
        <v>0</v>
      </c>
      <c r="L357" s="287" t="s">
        <v>1562</v>
      </c>
      <c r="M357" s="287" t="s">
        <v>810</v>
      </c>
      <c r="N357" s="287"/>
      <c r="O357" s="293"/>
      <c r="P357" s="293"/>
      <c r="Q357" s="293"/>
      <c r="R357" s="293"/>
      <c r="S357" s="110"/>
      <c r="T357" s="110"/>
      <c r="U357" s="110"/>
      <c r="V357" s="110"/>
      <c r="W357" s="110"/>
      <c r="X357" s="110"/>
      <c r="Y357" s="110"/>
      <c r="Z357" s="110"/>
      <c r="AA357" s="110"/>
      <c r="AB357" s="110"/>
      <c r="AC357" s="110"/>
      <c r="AD357" s="110"/>
      <c r="AE357" s="110"/>
      <c r="AF357" s="110"/>
      <c r="AG357" s="110"/>
      <c r="AH357" s="110"/>
      <c r="AI357" s="110"/>
      <c r="AJ357" s="110"/>
      <c r="AK357" s="110"/>
      <c r="AL357" s="110"/>
      <c r="AM357" s="110"/>
      <c r="AN357" s="110"/>
      <c r="AO357" s="110"/>
      <c r="AP357" s="110"/>
      <c r="AQ357" s="110"/>
      <c r="AR357" s="110"/>
      <c r="AS357" s="110"/>
      <c r="AT357" s="110"/>
      <c r="AU357" s="110"/>
      <c r="AV357" s="110"/>
      <c r="AW357" s="110"/>
      <c r="AX357" s="110"/>
      <c r="AY357" s="110"/>
      <c r="AZ357" s="110"/>
      <c r="BA357" s="110"/>
      <c r="BB357" s="110"/>
      <c r="BC357" s="110"/>
      <c r="BD357" s="110"/>
      <c r="BE357" s="110"/>
      <c r="BF357" s="110"/>
      <c r="BG357" s="110"/>
      <c r="BH357" s="110"/>
      <c r="BI357" s="110"/>
      <c r="BJ357" s="110"/>
      <c r="BK357" s="110"/>
      <c r="BL357" s="110"/>
      <c r="BM357" s="110"/>
      <c r="BN357" s="110"/>
      <c r="BO357" s="110"/>
      <c r="BP357" s="110"/>
      <c r="BQ357" s="110"/>
      <c r="BR357" s="110"/>
      <c r="BS357" s="110"/>
      <c r="BT357" s="110"/>
      <c r="BU357" s="110"/>
      <c r="BV357" s="110"/>
      <c r="BW357" s="110"/>
      <c r="BX357" s="110"/>
      <c r="BY357" s="110"/>
      <c r="BZ357" s="110"/>
      <c r="CA357" s="110"/>
      <c r="CB357" s="110"/>
      <c r="CC357" s="110"/>
      <c r="CD357" s="110"/>
      <c r="CE357" s="110"/>
      <c r="CF357" s="110"/>
      <c r="CG357" s="110"/>
      <c r="CH357" s="110"/>
      <c r="CI357" s="110"/>
      <c r="CJ357" s="110"/>
      <c r="CK357" s="110"/>
      <c r="CL357" s="110"/>
      <c r="CM357" s="110"/>
      <c r="CN357" s="110"/>
      <c r="CO357" s="110"/>
      <c r="CP357" s="110"/>
      <c r="CQ357" s="110"/>
      <c r="CR357" s="110"/>
      <c r="CS357" s="110"/>
      <c r="CT357" s="110"/>
      <c r="CU357" s="110"/>
      <c r="CV357" s="110"/>
      <c r="CW357" s="110"/>
      <c r="CX357" s="110"/>
      <c r="CY357" s="110"/>
      <c r="CZ357" s="110"/>
      <c r="DA357" s="110"/>
      <c r="DB357" s="110"/>
      <c r="DC357" s="110"/>
      <c r="DD357" s="110"/>
      <c r="DE357" s="110"/>
      <c r="DF357" s="110"/>
      <c r="DG357" s="110"/>
      <c r="DH357" s="110"/>
      <c r="DI357" s="110"/>
      <c r="DJ357" s="110"/>
      <c r="DK357" s="110"/>
      <c r="DL357" s="110"/>
      <c r="DM357" s="110"/>
      <c r="DN357" s="110"/>
      <c r="DO357" s="110"/>
      <c r="DP357" s="110"/>
      <c r="DQ357" s="110"/>
      <c r="DR357" s="110"/>
      <c r="DS357" s="110"/>
      <c r="DT357" s="110"/>
      <c r="DU357" s="110"/>
      <c r="DV357" s="110"/>
      <c r="DW357" s="110"/>
      <c r="DX357" s="110"/>
      <c r="DY357" s="110"/>
      <c r="DZ357" s="110"/>
      <c r="EA357" s="110"/>
      <c r="EB357" s="110"/>
      <c r="EC357" s="110"/>
      <c r="ED357" s="110"/>
      <c r="EE357" s="110"/>
      <c r="EF357" s="110"/>
      <c r="EG357" s="110"/>
      <c r="EH357" s="110"/>
      <c r="EI357" s="110"/>
      <c r="EJ357" s="110"/>
      <c r="EK357" s="110"/>
      <c r="EL357" s="110"/>
      <c r="EM357" s="110"/>
      <c r="EN357" s="110"/>
      <c r="EO357" s="110"/>
      <c r="EP357" s="110"/>
      <c r="EQ357" s="110"/>
      <c r="ER357" s="110"/>
      <c r="ES357" s="110"/>
      <c r="ET357" s="108"/>
      <c r="EU357" s="108"/>
    </row>
    <row r="358" spans="1:151" s="55" customFormat="1" ht="18.75" customHeight="1" thickBot="1">
      <c r="A358" s="308"/>
      <c r="B358" s="92">
        <v>166</v>
      </c>
      <c r="C358" s="91" t="s">
        <v>805</v>
      </c>
      <c r="D358" s="91"/>
      <c r="E358" s="91"/>
      <c r="F358" s="69"/>
      <c r="G358" s="92" t="s">
        <v>18</v>
      </c>
      <c r="H358" s="332">
        <v>6.9</v>
      </c>
      <c r="I358" s="91"/>
      <c r="J358" s="91" t="s">
        <v>2055</v>
      </c>
      <c r="K358" s="289">
        <f>A358*H358</f>
        <v>0</v>
      </c>
      <c r="L358" s="287" t="s">
        <v>1563</v>
      </c>
      <c r="M358" s="287" t="s">
        <v>806</v>
      </c>
      <c r="N358" s="287"/>
      <c r="O358" s="292"/>
      <c r="P358" s="292"/>
      <c r="Q358" s="292"/>
      <c r="R358" s="292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4"/>
      <c r="CO358" s="54"/>
      <c r="CP358" s="54"/>
      <c r="CQ358" s="54"/>
      <c r="CR358" s="54"/>
      <c r="CS358" s="54"/>
      <c r="CT358" s="54"/>
      <c r="CU358" s="54"/>
      <c r="CV358" s="54"/>
      <c r="CW358" s="54"/>
      <c r="CX358" s="54"/>
      <c r="CY358" s="54"/>
      <c r="CZ358" s="54"/>
      <c r="DA358" s="54"/>
      <c r="DB358" s="54"/>
      <c r="DC358" s="54"/>
      <c r="DD358" s="54"/>
      <c r="DE358" s="54"/>
      <c r="DF358" s="54"/>
      <c r="DG358" s="54"/>
      <c r="DH358" s="54"/>
      <c r="DI358" s="54"/>
      <c r="DJ358" s="54"/>
      <c r="DK358" s="54"/>
      <c r="DL358" s="54"/>
      <c r="DM358" s="54"/>
      <c r="DN358" s="54"/>
      <c r="DO358" s="54"/>
      <c r="DP358" s="54"/>
      <c r="DQ358" s="54"/>
      <c r="DR358" s="54"/>
      <c r="DS358" s="54"/>
      <c r="DT358" s="54"/>
      <c r="DU358" s="54"/>
      <c r="DV358" s="54"/>
      <c r="DW358" s="54"/>
      <c r="DX358" s="54"/>
      <c r="DY358" s="54"/>
      <c r="DZ358" s="54"/>
      <c r="EA358" s="54"/>
      <c r="EB358" s="54"/>
      <c r="EC358" s="54"/>
      <c r="ED358" s="54"/>
      <c r="EE358" s="54"/>
      <c r="EF358" s="54"/>
      <c r="EG358" s="54"/>
      <c r="EH358" s="54"/>
      <c r="EI358" s="54"/>
      <c r="EJ358" s="54"/>
      <c r="EK358" s="54"/>
      <c r="EL358" s="54"/>
      <c r="EM358" s="54"/>
      <c r="EN358" s="54"/>
      <c r="EO358" s="54"/>
      <c r="EP358" s="54"/>
      <c r="ET358" s="108"/>
      <c r="EU358" s="108"/>
    </row>
    <row r="359" spans="1:151" s="111" customFormat="1" ht="18.75" customHeight="1" thickBot="1">
      <c r="A359" s="308"/>
      <c r="B359" s="92">
        <v>148</v>
      </c>
      <c r="C359" s="91" t="s">
        <v>807</v>
      </c>
      <c r="D359" s="91"/>
      <c r="E359" s="91"/>
      <c r="F359" s="69"/>
      <c r="G359" s="92" t="s">
        <v>18</v>
      </c>
      <c r="H359" s="332">
        <v>6.9</v>
      </c>
      <c r="I359" s="91"/>
      <c r="J359" s="91" t="s">
        <v>2055</v>
      </c>
      <c r="K359" s="289">
        <f>A359*H359</f>
        <v>0</v>
      </c>
      <c r="L359" s="287" t="s">
        <v>1564</v>
      </c>
      <c r="M359" s="287" t="s">
        <v>808</v>
      </c>
      <c r="N359" s="287"/>
      <c r="O359" s="292"/>
      <c r="P359" s="292"/>
      <c r="Q359" s="292"/>
      <c r="R359" s="292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5"/>
      <c r="AI359" s="55"/>
      <c r="AJ359" s="55"/>
      <c r="AK359" s="55"/>
      <c r="AL359" s="55"/>
      <c r="AM359" s="55"/>
      <c r="AN359" s="55"/>
      <c r="AO359" s="55"/>
      <c r="AP359" s="55"/>
      <c r="AQ359" s="55"/>
      <c r="AR359" s="55"/>
      <c r="AS359" s="55"/>
      <c r="AT359" s="55"/>
      <c r="AU359" s="55"/>
      <c r="AV359" s="55"/>
      <c r="AW359" s="55"/>
      <c r="AX359" s="55"/>
      <c r="AY359" s="55"/>
      <c r="AZ359" s="55"/>
      <c r="BA359" s="55"/>
      <c r="BB359" s="55"/>
      <c r="BC359" s="55"/>
      <c r="BD359" s="55"/>
      <c r="BE359" s="55"/>
      <c r="BF359" s="55"/>
      <c r="BG359" s="55"/>
      <c r="BH359" s="55"/>
      <c r="BI359" s="55"/>
      <c r="BJ359" s="55"/>
      <c r="BK359" s="55"/>
      <c r="BL359" s="55"/>
      <c r="BM359" s="55"/>
      <c r="BN359" s="55"/>
      <c r="BO359" s="55"/>
      <c r="BP359" s="55"/>
      <c r="BQ359" s="55"/>
      <c r="BR359" s="55"/>
      <c r="BS359" s="55"/>
      <c r="BT359" s="55"/>
      <c r="BU359" s="55"/>
      <c r="BV359" s="55"/>
      <c r="BW359" s="55"/>
      <c r="BX359" s="55"/>
      <c r="BY359" s="55"/>
      <c r="BZ359" s="55"/>
      <c r="CA359" s="55"/>
      <c r="CB359" s="55"/>
      <c r="CC359" s="55"/>
      <c r="CD359" s="55"/>
      <c r="CE359" s="55"/>
      <c r="CF359" s="55"/>
      <c r="CG359" s="55"/>
      <c r="CH359" s="55"/>
      <c r="CI359" s="55"/>
      <c r="CJ359" s="55"/>
      <c r="CK359" s="55"/>
      <c r="CL359" s="55"/>
      <c r="CM359" s="55"/>
      <c r="CN359" s="55"/>
      <c r="CO359" s="55"/>
      <c r="CP359" s="55"/>
      <c r="CQ359" s="55"/>
      <c r="CR359" s="55"/>
      <c r="CS359" s="55"/>
      <c r="CT359" s="55"/>
      <c r="CU359" s="55"/>
      <c r="CV359" s="55"/>
      <c r="CW359" s="55"/>
      <c r="CX359" s="55"/>
      <c r="CY359" s="55"/>
      <c r="CZ359" s="55"/>
      <c r="DA359" s="55"/>
      <c r="DB359" s="55"/>
      <c r="DC359" s="55"/>
      <c r="DD359" s="55"/>
      <c r="DE359" s="55"/>
      <c r="DF359" s="55"/>
      <c r="DG359" s="55"/>
      <c r="DH359" s="55"/>
      <c r="DI359" s="55"/>
      <c r="DJ359" s="55"/>
      <c r="DK359" s="55"/>
      <c r="DL359" s="55"/>
      <c r="DM359" s="55"/>
      <c r="DN359" s="55"/>
      <c r="DO359" s="55"/>
      <c r="DP359" s="55"/>
      <c r="DQ359" s="55"/>
      <c r="DR359" s="55"/>
      <c r="DS359" s="55"/>
      <c r="DT359" s="55"/>
      <c r="DU359" s="55"/>
      <c r="DV359" s="55"/>
      <c r="DW359" s="55"/>
      <c r="DX359" s="55"/>
      <c r="DY359" s="55"/>
      <c r="DZ359" s="55"/>
      <c r="EA359" s="55"/>
      <c r="EB359" s="55"/>
      <c r="EC359" s="55"/>
      <c r="ED359" s="55"/>
      <c r="EE359" s="55"/>
      <c r="EF359" s="55"/>
      <c r="EG359" s="55"/>
      <c r="EH359" s="55"/>
      <c r="EI359" s="55"/>
      <c r="EJ359" s="55"/>
      <c r="EK359" s="55"/>
      <c r="EL359" s="55"/>
      <c r="EM359" s="55"/>
      <c r="EN359" s="55"/>
      <c r="EO359" s="55"/>
      <c r="EP359" s="55"/>
      <c r="EQ359" s="55"/>
      <c r="ER359" s="55"/>
      <c r="ES359" s="55"/>
      <c r="ET359" s="115"/>
      <c r="EU359" s="115"/>
    </row>
    <row r="360" spans="1:151" s="55" customFormat="1" ht="18.75" customHeight="1" thickBot="1">
      <c r="A360" s="308"/>
      <c r="B360" s="92">
        <v>183</v>
      </c>
      <c r="C360" s="91" t="s">
        <v>915</v>
      </c>
      <c r="D360" s="91"/>
      <c r="E360" s="91"/>
      <c r="F360" s="69"/>
      <c r="G360" s="92" t="s">
        <v>15</v>
      </c>
      <c r="H360" s="332">
        <v>7.4</v>
      </c>
      <c r="I360" s="91"/>
      <c r="J360" s="91" t="s">
        <v>2037</v>
      </c>
      <c r="K360" s="289">
        <f>A360*H360</f>
        <v>0</v>
      </c>
      <c r="L360" s="287" t="s">
        <v>1565</v>
      </c>
      <c r="M360" s="287" t="s">
        <v>916</v>
      </c>
      <c r="N360" s="287"/>
      <c r="O360" s="292"/>
      <c r="P360" s="292"/>
      <c r="Q360" s="292"/>
      <c r="R360" s="292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4"/>
      <c r="CO360" s="54"/>
      <c r="CP360" s="54"/>
      <c r="CQ360" s="54"/>
      <c r="CR360" s="54"/>
      <c r="CS360" s="54"/>
      <c r="CT360" s="54"/>
      <c r="CU360" s="54"/>
      <c r="CV360" s="54"/>
      <c r="CW360" s="54"/>
      <c r="CX360" s="54"/>
      <c r="CY360" s="54"/>
      <c r="CZ360" s="54"/>
      <c r="DA360" s="54"/>
      <c r="DB360" s="54"/>
      <c r="DC360" s="54"/>
      <c r="DD360" s="54"/>
      <c r="DE360" s="54"/>
      <c r="DF360" s="54"/>
      <c r="DG360" s="54"/>
      <c r="DH360" s="54"/>
      <c r="DI360" s="54"/>
      <c r="DJ360" s="54"/>
      <c r="DK360" s="54"/>
      <c r="DL360" s="54"/>
      <c r="DM360" s="54"/>
      <c r="DN360" s="54"/>
      <c r="DO360" s="54"/>
      <c r="DP360" s="54"/>
      <c r="DQ360" s="54"/>
      <c r="DR360" s="54"/>
      <c r="DS360" s="54"/>
      <c r="DT360" s="54"/>
      <c r="DU360" s="54"/>
      <c r="DV360" s="54"/>
      <c r="DW360" s="54"/>
      <c r="DX360" s="54"/>
      <c r="DY360" s="54"/>
      <c r="DZ360" s="54"/>
      <c r="EA360" s="54"/>
      <c r="EB360" s="54"/>
      <c r="EC360" s="54"/>
      <c r="ED360" s="54"/>
      <c r="EE360" s="54"/>
      <c r="EF360" s="54"/>
      <c r="EG360" s="54"/>
      <c r="EH360" s="54"/>
      <c r="EI360" s="54"/>
      <c r="EJ360" s="54"/>
      <c r="EK360" s="54"/>
      <c r="EL360" s="54"/>
      <c r="EM360" s="54"/>
      <c r="EN360" s="54"/>
      <c r="EO360" s="54"/>
      <c r="EP360" s="54"/>
      <c r="EQ360" s="54"/>
      <c r="ER360" s="54"/>
      <c r="ES360" s="54"/>
      <c r="ET360" s="115"/>
      <c r="EU360" s="115"/>
    </row>
    <row r="361" spans="1:151" s="55" customFormat="1" ht="18.75" customHeight="1" thickBot="1">
      <c r="A361" s="308"/>
      <c r="B361" s="92">
        <v>3113</v>
      </c>
      <c r="C361" s="91" t="s">
        <v>899</v>
      </c>
      <c r="D361" s="91"/>
      <c r="E361" s="91"/>
      <c r="F361" s="69"/>
      <c r="G361" s="92" t="s">
        <v>18</v>
      </c>
      <c r="H361" s="332">
        <v>6.1</v>
      </c>
      <c r="I361" s="91"/>
      <c r="J361" s="91" t="s">
        <v>2043</v>
      </c>
      <c r="K361" s="289">
        <f>A361*H361</f>
        <v>0</v>
      </c>
      <c r="L361" s="287" t="s">
        <v>1566</v>
      </c>
      <c r="M361" s="287" t="s">
        <v>274</v>
      </c>
      <c r="N361" s="287"/>
      <c r="O361" s="296"/>
      <c r="P361" s="296"/>
      <c r="Q361" s="296"/>
      <c r="R361" s="29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  <c r="BY361" s="106"/>
      <c r="BZ361" s="106"/>
      <c r="CA361" s="106"/>
      <c r="CB361" s="106"/>
      <c r="CC361" s="106"/>
      <c r="CD361" s="106"/>
      <c r="CE361" s="106"/>
      <c r="CF361" s="106"/>
      <c r="CG361" s="106"/>
      <c r="CH361" s="106"/>
      <c r="CI361" s="106"/>
      <c r="CJ361" s="106"/>
      <c r="CK361" s="106"/>
      <c r="CL361" s="106"/>
      <c r="CM361" s="106"/>
      <c r="CN361" s="106"/>
      <c r="CO361" s="106"/>
      <c r="CP361" s="106"/>
      <c r="CQ361" s="106"/>
      <c r="CR361" s="106"/>
      <c r="CS361" s="106"/>
      <c r="CT361" s="106"/>
      <c r="CU361" s="106"/>
      <c r="CV361" s="106"/>
      <c r="CW361" s="106"/>
      <c r="CX361" s="106"/>
      <c r="CY361" s="106"/>
      <c r="CZ361" s="106"/>
      <c r="DA361" s="106"/>
      <c r="DB361" s="106"/>
      <c r="DC361" s="106"/>
      <c r="DD361" s="106"/>
      <c r="DE361" s="106"/>
      <c r="DF361" s="106"/>
      <c r="DG361" s="106"/>
      <c r="DH361" s="106"/>
      <c r="DI361" s="106"/>
      <c r="DJ361" s="106"/>
      <c r="DK361" s="106"/>
      <c r="DL361" s="106"/>
      <c r="DM361" s="106"/>
      <c r="DN361" s="106"/>
      <c r="DO361" s="106"/>
      <c r="DP361" s="106"/>
      <c r="DQ361" s="106"/>
      <c r="DR361" s="106"/>
      <c r="DS361" s="106"/>
      <c r="DT361" s="106"/>
      <c r="DU361" s="106"/>
      <c r="DV361" s="106"/>
      <c r="DW361" s="106"/>
      <c r="DX361" s="106"/>
      <c r="DY361" s="106"/>
      <c r="DZ361" s="106"/>
      <c r="EA361" s="106"/>
      <c r="EB361" s="106"/>
      <c r="EC361" s="106"/>
      <c r="ED361" s="106"/>
      <c r="EE361" s="106"/>
      <c r="EF361" s="106"/>
      <c r="EG361" s="106"/>
      <c r="EH361" s="106"/>
      <c r="EI361" s="106"/>
      <c r="EJ361" s="106"/>
      <c r="EK361" s="106"/>
      <c r="EL361" s="106"/>
      <c r="EM361" s="106"/>
      <c r="EN361" s="106"/>
      <c r="EO361" s="106"/>
      <c r="EP361" s="106"/>
      <c r="EQ361" s="115"/>
      <c r="ER361" s="115"/>
      <c r="ES361" s="111"/>
      <c r="ET361" s="108"/>
      <c r="EU361" s="108"/>
    </row>
    <row r="362" spans="1:151" s="55" customFormat="1" ht="18.75" customHeight="1" thickBot="1">
      <c r="A362" s="308"/>
      <c r="B362" s="92">
        <v>6977</v>
      </c>
      <c r="C362" s="91" t="s">
        <v>899</v>
      </c>
      <c r="D362" s="91"/>
      <c r="E362" s="91"/>
      <c r="F362" s="69"/>
      <c r="G362" s="92" t="s">
        <v>15</v>
      </c>
      <c r="H362" s="332">
        <v>8.1</v>
      </c>
      <c r="I362" s="91"/>
      <c r="J362" s="91" t="s">
        <v>2044</v>
      </c>
      <c r="K362" s="289">
        <f>A362*H362</f>
        <v>0</v>
      </c>
      <c r="L362" s="287" t="s">
        <v>1567</v>
      </c>
      <c r="M362" s="287" t="s">
        <v>114</v>
      </c>
      <c r="N362" s="287"/>
      <c r="O362" s="294"/>
      <c r="P362" s="294"/>
      <c r="Q362" s="294"/>
      <c r="R362" s="294"/>
      <c r="S362" s="111"/>
      <c r="T362" s="111"/>
      <c r="U362" s="111"/>
      <c r="V362" s="111"/>
      <c r="W362" s="111"/>
      <c r="X362" s="111"/>
      <c r="Y362" s="111"/>
      <c r="Z362" s="111"/>
      <c r="AA362" s="111"/>
      <c r="AB362" s="111"/>
      <c r="AC362" s="111"/>
      <c r="AD362" s="111"/>
      <c r="AE362" s="111"/>
      <c r="AF362" s="111"/>
      <c r="AG362" s="111"/>
      <c r="AH362" s="111"/>
      <c r="AI362" s="111"/>
      <c r="AJ362" s="111"/>
      <c r="AK362" s="111"/>
      <c r="AL362" s="111"/>
      <c r="AM362" s="111"/>
      <c r="AN362" s="111"/>
      <c r="AO362" s="111"/>
      <c r="AP362" s="111"/>
      <c r="AQ362" s="111"/>
      <c r="AR362" s="111"/>
      <c r="AS362" s="111"/>
      <c r="AT362" s="111"/>
      <c r="AU362" s="111"/>
      <c r="AV362" s="111"/>
      <c r="AW362" s="111"/>
      <c r="AX362" s="111"/>
      <c r="AY362" s="111"/>
      <c r="AZ362" s="111"/>
      <c r="BA362" s="111"/>
      <c r="BB362" s="111"/>
      <c r="BC362" s="111"/>
      <c r="BD362" s="111"/>
      <c r="BE362" s="111"/>
      <c r="BF362" s="111"/>
      <c r="BG362" s="111"/>
      <c r="BH362" s="111"/>
      <c r="BI362" s="111"/>
      <c r="BJ362" s="111"/>
      <c r="BK362" s="111"/>
      <c r="BL362" s="111"/>
      <c r="BM362" s="111"/>
      <c r="BN362" s="111"/>
      <c r="BO362" s="111"/>
      <c r="BP362" s="111"/>
      <c r="BQ362" s="111"/>
      <c r="BR362" s="111"/>
      <c r="BS362" s="111"/>
      <c r="BT362" s="111"/>
      <c r="BU362" s="111"/>
      <c r="BV362" s="111"/>
      <c r="BW362" s="111"/>
      <c r="BX362" s="111"/>
      <c r="BY362" s="111"/>
      <c r="BZ362" s="111"/>
      <c r="CA362" s="111"/>
      <c r="CB362" s="111"/>
      <c r="CC362" s="111"/>
      <c r="CD362" s="111"/>
      <c r="CE362" s="111"/>
      <c r="CF362" s="111"/>
      <c r="CG362" s="111"/>
      <c r="CH362" s="111"/>
      <c r="CI362" s="111"/>
      <c r="CJ362" s="111"/>
      <c r="CK362" s="111"/>
      <c r="CL362" s="111"/>
      <c r="CM362" s="111"/>
      <c r="CN362" s="111"/>
      <c r="CO362" s="111"/>
      <c r="CP362" s="111"/>
      <c r="CQ362" s="111"/>
      <c r="CR362" s="111"/>
      <c r="CS362" s="111"/>
      <c r="CT362" s="111"/>
      <c r="CU362" s="111"/>
      <c r="CV362" s="111"/>
      <c r="CW362" s="111"/>
      <c r="CX362" s="111"/>
      <c r="CY362" s="111"/>
      <c r="CZ362" s="111"/>
      <c r="DA362" s="111"/>
      <c r="DB362" s="111"/>
      <c r="DC362" s="111"/>
      <c r="DD362" s="111"/>
      <c r="DE362" s="111"/>
      <c r="DF362" s="111"/>
      <c r="DG362" s="111"/>
      <c r="DH362" s="111"/>
      <c r="DI362" s="111"/>
      <c r="DJ362" s="111"/>
      <c r="DK362" s="111"/>
      <c r="DL362" s="111"/>
      <c r="DM362" s="111"/>
      <c r="DN362" s="111"/>
      <c r="DO362" s="111"/>
      <c r="DP362" s="111"/>
      <c r="DQ362" s="111"/>
      <c r="DR362" s="111"/>
      <c r="DS362" s="111"/>
      <c r="DT362" s="111"/>
      <c r="DU362" s="111"/>
      <c r="DV362" s="111"/>
      <c r="DW362" s="111"/>
      <c r="DX362" s="111"/>
      <c r="DY362" s="111"/>
      <c r="DZ362" s="111"/>
      <c r="EA362" s="111"/>
      <c r="EB362" s="111"/>
      <c r="EC362" s="111"/>
      <c r="ED362" s="111"/>
      <c r="EE362" s="111"/>
      <c r="EF362" s="111"/>
      <c r="EG362" s="111"/>
      <c r="EH362" s="111"/>
      <c r="EI362" s="111"/>
      <c r="EJ362" s="111"/>
      <c r="EK362" s="111"/>
      <c r="EL362" s="111"/>
      <c r="EM362" s="111"/>
      <c r="EN362" s="111"/>
      <c r="EO362" s="111"/>
      <c r="EP362" s="111"/>
      <c r="EQ362" s="111"/>
      <c r="ER362" s="111"/>
      <c r="ES362" s="108"/>
      <c r="ET362" s="108"/>
      <c r="EU362" s="108"/>
    </row>
    <row r="363" spans="1:151" s="55" customFormat="1" ht="18.75" customHeight="1" thickBot="1">
      <c r="A363" s="308"/>
      <c r="B363" s="92">
        <v>230</v>
      </c>
      <c r="C363" s="91" t="s">
        <v>911</v>
      </c>
      <c r="D363" s="91"/>
      <c r="E363" s="91"/>
      <c r="F363" s="69" t="s">
        <v>50</v>
      </c>
      <c r="G363" s="92" t="s">
        <v>15</v>
      </c>
      <c r="H363" s="332">
        <v>10.5</v>
      </c>
      <c r="I363" s="91"/>
      <c r="J363" s="91" t="s">
        <v>2043</v>
      </c>
      <c r="K363" s="289">
        <f>A363*H363</f>
        <v>0</v>
      </c>
      <c r="L363" s="287" t="s">
        <v>1568</v>
      </c>
      <c r="M363" s="287" t="s">
        <v>277</v>
      </c>
      <c r="N363" s="287"/>
      <c r="O363" s="298"/>
      <c r="P363" s="298"/>
      <c r="Q363" s="298"/>
      <c r="R363" s="298"/>
      <c r="S363" s="117"/>
      <c r="T363" s="117"/>
      <c r="U363" s="117"/>
      <c r="V363" s="117"/>
      <c r="W363" s="117"/>
      <c r="X363" s="117"/>
      <c r="Y363" s="117"/>
      <c r="Z363" s="117"/>
      <c r="AA363" s="117"/>
      <c r="AB363" s="117"/>
      <c r="AC363" s="117"/>
      <c r="AD363" s="117"/>
      <c r="AE363" s="117"/>
      <c r="AF363" s="117"/>
      <c r="AG363" s="117"/>
      <c r="AH363" s="117"/>
      <c r="AI363" s="117"/>
      <c r="AJ363" s="117"/>
      <c r="AK363" s="117"/>
      <c r="AL363" s="117"/>
      <c r="AM363" s="117"/>
      <c r="AN363" s="117"/>
      <c r="AO363" s="117"/>
      <c r="AP363" s="117"/>
      <c r="AQ363" s="117"/>
      <c r="AR363" s="117"/>
      <c r="AS363" s="117"/>
      <c r="AT363" s="117"/>
      <c r="AU363" s="117"/>
      <c r="AV363" s="117"/>
      <c r="AW363" s="117"/>
      <c r="AX363" s="117"/>
      <c r="AY363" s="117"/>
      <c r="AZ363" s="117"/>
      <c r="BA363" s="117"/>
      <c r="BB363" s="117"/>
      <c r="BC363" s="117"/>
      <c r="BD363" s="117"/>
      <c r="BE363" s="117"/>
      <c r="BF363" s="117"/>
      <c r="BG363" s="117"/>
      <c r="BH363" s="117"/>
      <c r="BI363" s="117"/>
      <c r="BJ363" s="117"/>
      <c r="BK363" s="117"/>
      <c r="BL363" s="117"/>
      <c r="BM363" s="117"/>
      <c r="BN363" s="117"/>
      <c r="BO363" s="117"/>
      <c r="BP363" s="117"/>
      <c r="BQ363" s="117"/>
      <c r="BR363" s="117"/>
      <c r="BS363" s="117"/>
      <c r="BT363" s="117"/>
      <c r="BU363" s="117"/>
      <c r="BV363" s="117"/>
      <c r="BW363" s="117"/>
      <c r="BX363" s="117"/>
      <c r="BY363" s="117"/>
      <c r="BZ363" s="117"/>
      <c r="CA363" s="117"/>
      <c r="CB363" s="117"/>
      <c r="CC363" s="117"/>
      <c r="CD363" s="117"/>
      <c r="CE363" s="117"/>
      <c r="CF363" s="117"/>
      <c r="CG363" s="117"/>
      <c r="CH363" s="117"/>
      <c r="CI363" s="117"/>
      <c r="CJ363" s="117"/>
      <c r="CK363" s="117"/>
      <c r="CL363" s="117"/>
      <c r="CM363" s="117"/>
      <c r="CN363" s="117"/>
      <c r="CO363" s="117"/>
      <c r="CP363" s="117"/>
      <c r="CQ363" s="117"/>
      <c r="CR363" s="117"/>
      <c r="CS363" s="117"/>
      <c r="CT363" s="117"/>
      <c r="CU363" s="117"/>
      <c r="CV363" s="117"/>
      <c r="CW363" s="117"/>
      <c r="CX363" s="117"/>
      <c r="CY363" s="117"/>
      <c r="CZ363" s="117"/>
      <c r="DA363" s="117"/>
      <c r="DB363" s="117"/>
      <c r="DC363" s="117"/>
      <c r="DD363" s="117"/>
      <c r="DE363" s="117"/>
      <c r="DF363" s="117"/>
      <c r="DG363" s="117"/>
      <c r="DH363" s="117"/>
      <c r="DI363" s="117"/>
      <c r="DJ363" s="117"/>
      <c r="DK363" s="117"/>
      <c r="DL363" s="117"/>
      <c r="DM363" s="117"/>
      <c r="DN363" s="117"/>
      <c r="DO363" s="117"/>
      <c r="DP363" s="117"/>
      <c r="DQ363" s="117"/>
      <c r="DR363" s="117"/>
      <c r="DS363" s="117"/>
      <c r="DT363" s="117"/>
      <c r="DU363" s="117"/>
      <c r="DV363" s="117"/>
      <c r="DW363" s="117"/>
      <c r="DX363" s="117"/>
      <c r="DY363" s="117"/>
      <c r="DZ363" s="117"/>
      <c r="EA363" s="117"/>
      <c r="EB363" s="117"/>
      <c r="EC363" s="117"/>
      <c r="ED363" s="117"/>
      <c r="EE363" s="117"/>
      <c r="EF363" s="117"/>
      <c r="EG363" s="117"/>
      <c r="EH363" s="117"/>
      <c r="EI363" s="117"/>
      <c r="EJ363" s="117"/>
      <c r="EK363" s="117"/>
      <c r="EL363" s="117"/>
      <c r="EM363" s="117"/>
      <c r="EN363" s="117"/>
      <c r="EO363" s="117"/>
      <c r="EP363" s="117"/>
      <c r="EQ363" s="112"/>
      <c r="ER363" s="112"/>
      <c r="ES363" s="112"/>
    </row>
    <row r="364" spans="1:151" s="110" customFormat="1" ht="18.75" customHeight="1" thickBot="1">
      <c r="A364" s="308"/>
      <c r="B364" s="92">
        <v>1618</v>
      </c>
      <c r="C364" s="91" t="s">
        <v>900</v>
      </c>
      <c r="D364" s="91"/>
      <c r="E364" s="91"/>
      <c r="F364" s="69" t="s">
        <v>50</v>
      </c>
      <c r="G364" s="92" t="s">
        <v>15</v>
      </c>
      <c r="H364" s="332">
        <v>10.5</v>
      </c>
      <c r="I364" s="91"/>
      <c r="J364" s="91" t="s">
        <v>2043</v>
      </c>
      <c r="K364" s="289">
        <f>A364*H364</f>
        <v>0</v>
      </c>
      <c r="L364" s="287" t="s">
        <v>1569</v>
      </c>
      <c r="M364" s="287" t="s">
        <v>275</v>
      </c>
      <c r="N364" s="287"/>
      <c r="O364" s="292"/>
      <c r="P364" s="292"/>
      <c r="Q364" s="292"/>
      <c r="R364" s="292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4"/>
      <c r="CO364" s="54"/>
      <c r="CP364" s="54"/>
      <c r="CQ364" s="54"/>
      <c r="CR364" s="54"/>
      <c r="CS364" s="54"/>
      <c r="CT364" s="54"/>
      <c r="CU364" s="54"/>
      <c r="CV364" s="54"/>
      <c r="CW364" s="54"/>
      <c r="CX364" s="54"/>
      <c r="CY364" s="54"/>
      <c r="CZ364" s="54"/>
      <c r="DA364" s="54"/>
      <c r="DB364" s="54"/>
      <c r="DC364" s="54"/>
      <c r="DD364" s="54"/>
      <c r="DE364" s="54"/>
      <c r="DF364" s="54"/>
      <c r="DG364" s="54"/>
      <c r="DH364" s="54"/>
      <c r="DI364" s="54"/>
      <c r="DJ364" s="54"/>
      <c r="DK364" s="54"/>
      <c r="DL364" s="54"/>
      <c r="DM364" s="54"/>
      <c r="DN364" s="54"/>
      <c r="DO364" s="54"/>
      <c r="DP364" s="54"/>
      <c r="DQ364" s="54"/>
      <c r="DR364" s="54"/>
      <c r="DS364" s="54"/>
      <c r="DT364" s="54"/>
      <c r="DU364" s="54"/>
      <c r="DV364" s="54"/>
      <c r="DW364" s="54"/>
      <c r="DX364" s="54"/>
      <c r="DY364" s="54"/>
      <c r="DZ364" s="54"/>
      <c r="EA364" s="54"/>
      <c r="EB364" s="54"/>
      <c r="EC364" s="54"/>
      <c r="ED364" s="54"/>
      <c r="EE364" s="54"/>
      <c r="EF364" s="54"/>
      <c r="EG364" s="54"/>
      <c r="EH364" s="54"/>
      <c r="EI364" s="54"/>
      <c r="EJ364" s="54"/>
      <c r="EK364" s="54"/>
      <c r="EL364" s="54"/>
      <c r="EM364" s="54"/>
      <c r="EN364" s="54"/>
      <c r="EO364" s="54"/>
      <c r="EP364" s="54"/>
      <c r="EQ364" s="54"/>
      <c r="ER364" s="54"/>
      <c r="ES364" s="54"/>
      <c r="ET364" s="55"/>
      <c r="EU364" s="55"/>
    </row>
    <row r="365" spans="1:151" s="110" customFormat="1" ht="18.75" customHeight="1" thickBot="1">
      <c r="A365" s="308"/>
      <c r="B365" s="92">
        <v>332</v>
      </c>
      <c r="C365" s="91" t="s">
        <v>905</v>
      </c>
      <c r="D365" s="91"/>
      <c r="E365" s="91"/>
      <c r="F365" s="69" t="s">
        <v>50</v>
      </c>
      <c r="G365" s="92" t="s">
        <v>15</v>
      </c>
      <c r="H365" s="332">
        <v>10.5</v>
      </c>
      <c r="I365" s="91"/>
      <c r="J365" s="91" t="s">
        <v>2043</v>
      </c>
      <c r="K365" s="289">
        <f>A365*H365</f>
        <v>0</v>
      </c>
      <c r="L365" s="287" t="s">
        <v>1570</v>
      </c>
      <c r="M365" s="287" t="s">
        <v>906</v>
      </c>
      <c r="N365" s="287"/>
      <c r="O365" s="298"/>
      <c r="P365" s="298"/>
      <c r="Q365" s="298"/>
      <c r="R365" s="298"/>
      <c r="S365" s="117"/>
      <c r="T365" s="117"/>
      <c r="U365" s="117"/>
      <c r="V365" s="117"/>
      <c r="W365" s="117"/>
      <c r="X365" s="117"/>
      <c r="Y365" s="117"/>
      <c r="Z365" s="117"/>
      <c r="AA365" s="117"/>
      <c r="AB365" s="117"/>
      <c r="AC365" s="117"/>
      <c r="AD365" s="117"/>
      <c r="AE365" s="117"/>
      <c r="AF365" s="117"/>
      <c r="AG365" s="117"/>
      <c r="AH365" s="117"/>
      <c r="AI365" s="117"/>
      <c r="AJ365" s="117"/>
      <c r="AK365" s="117"/>
      <c r="AL365" s="117"/>
      <c r="AM365" s="117"/>
      <c r="AN365" s="117"/>
      <c r="AO365" s="117"/>
      <c r="AP365" s="117"/>
      <c r="AQ365" s="117"/>
      <c r="AR365" s="117"/>
      <c r="AS365" s="117"/>
      <c r="AT365" s="117"/>
      <c r="AU365" s="117"/>
      <c r="AV365" s="117"/>
      <c r="AW365" s="117"/>
      <c r="AX365" s="117"/>
      <c r="AY365" s="117"/>
      <c r="AZ365" s="117"/>
      <c r="BA365" s="117"/>
      <c r="BB365" s="117"/>
      <c r="BC365" s="117"/>
      <c r="BD365" s="117"/>
      <c r="BE365" s="117"/>
      <c r="BF365" s="117"/>
      <c r="BG365" s="117"/>
      <c r="BH365" s="117"/>
      <c r="BI365" s="117"/>
      <c r="BJ365" s="117"/>
      <c r="BK365" s="117"/>
      <c r="BL365" s="117"/>
      <c r="BM365" s="117"/>
      <c r="BN365" s="117"/>
      <c r="BO365" s="117"/>
      <c r="BP365" s="117"/>
      <c r="BQ365" s="117"/>
      <c r="BR365" s="117"/>
      <c r="BS365" s="117"/>
      <c r="BT365" s="117"/>
      <c r="BU365" s="117"/>
      <c r="BV365" s="117"/>
      <c r="BW365" s="117"/>
      <c r="BX365" s="117"/>
      <c r="BY365" s="117"/>
      <c r="BZ365" s="117"/>
      <c r="CA365" s="117"/>
      <c r="CB365" s="117"/>
      <c r="CC365" s="117"/>
      <c r="CD365" s="117"/>
      <c r="CE365" s="117"/>
      <c r="CF365" s="117"/>
      <c r="CG365" s="117"/>
      <c r="CH365" s="117"/>
      <c r="CI365" s="117"/>
      <c r="CJ365" s="117"/>
      <c r="CK365" s="117"/>
      <c r="CL365" s="117"/>
      <c r="CM365" s="117"/>
      <c r="CN365" s="117"/>
      <c r="CO365" s="117"/>
      <c r="CP365" s="117"/>
      <c r="CQ365" s="117"/>
      <c r="CR365" s="117"/>
      <c r="CS365" s="117"/>
      <c r="CT365" s="117"/>
      <c r="CU365" s="117"/>
      <c r="CV365" s="117"/>
      <c r="CW365" s="117"/>
      <c r="CX365" s="117"/>
      <c r="CY365" s="117"/>
      <c r="CZ365" s="117"/>
      <c r="DA365" s="117"/>
      <c r="DB365" s="117"/>
      <c r="DC365" s="117"/>
      <c r="DD365" s="117"/>
      <c r="DE365" s="117"/>
      <c r="DF365" s="117"/>
      <c r="DG365" s="117"/>
      <c r="DH365" s="117"/>
      <c r="DI365" s="117"/>
      <c r="DJ365" s="117"/>
      <c r="DK365" s="117"/>
      <c r="DL365" s="117"/>
      <c r="DM365" s="117"/>
      <c r="DN365" s="117"/>
      <c r="DO365" s="117"/>
      <c r="DP365" s="117"/>
      <c r="DQ365" s="117"/>
      <c r="DR365" s="117"/>
      <c r="DS365" s="117"/>
      <c r="DT365" s="117"/>
      <c r="DU365" s="117"/>
      <c r="DV365" s="117"/>
      <c r="DW365" s="117"/>
      <c r="DX365" s="117"/>
      <c r="DY365" s="117"/>
      <c r="DZ365" s="117"/>
      <c r="EA365" s="117"/>
      <c r="EB365" s="117"/>
      <c r="EC365" s="117"/>
      <c r="ED365" s="117"/>
      <c r="EE365" s="117"/>
      <c r="EF365" s="117"/>
      <c r="EG365" s="117"/>
      <c r="EH365" s="117"/>
      <c r="EI365" s="117"/>
      <c r="EJ365" s="117"/>
      <c r="EK365" s="117"/>
      <c r="EL365" s="117"/>
      <c r="EM365" s="117"/>
      <c r="EN365" s="117"/>
      <c r="EO365" s="117"/>
      <c r="EP365" s="117"/>
      <c r="EQ365" s="112"/>
      <c r="ER365" s="112"/>
      <c r="ES365" s="112"/>
      <c r="ET365" s="55"/>
      <c r="EU365" s="55"/>
    </row>
    <row r="366" spans="1:151" s="56" customFormat="1" ht="18.75" customHeight="1" thickBot="1">
      <c r="A366" s="308"/>
      <c r="B366" s="92">
        <v>326</v>
      </c>
      <c r="C366" s="91" t="s">
        <v>901</v>
      </c>
      <c r="D366" s="91"/>
      <c r="E366" s="91"/>
      <c r="F366" s="69" t="s">
        <v>50</v>
      </c>
      <c r="G366" s="92" t="s">
        <v>15</v>
      </c>
      <c r="H366" s="332">
        <v>10.5</v>
      </c>
      <c r="I366" s="91"/>
      <c r="J366" s="91" t="s">
        <v>2043</v>
      </c>
      <c r="K366" s="289">
        <f>A366*H366</f>
        <v>0</v>
      </c>
      <c r="L366" s="287" t="s">
        <v>1571</v>
      </c>
      <c r="M366" s="287" t="s">
        <v>902</v>
      </c>
      <c r="N366" s="287"/>
      <c r="O366" s="298"/>
      <c r="P366" s="298"/>
      <c r="Q366" s="298"/>
      <c r="R366" s="298"/>
      <c r="S366" s="140"/>
      <c r="T366" s="140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112"/>
      <c r="BA366" s="112"/>
      <c r="BB366" s="112"/>
      <c r="BC366" s="112"/>
      <c r="BD366" s="112"/>
      <c r="BE366" s="112"/>
      <c r="BF366" s="112"/>
      <c r="BG366" s="112"/>
      <c r="BH366" s="112"/>
      <c r="BI366" s="112"/>
      <c r="BJ366" s="112"/>
      <c r="BK366" s="112"/>
      <c r="BL366" s="112"/>
      <c r="BM366" s="112"/>
      <c r="BN366" s="112"/>
      <c r="BO366" s="112"/>
      <c r="BP366" s="112"/>
      <c r="BQ366" s="112"/>
      <c r="BR366" s="112"/>
      <c r="BS366" s="112"/>
      <c r="BT366" s="112"/>
      <c r="BU366" s="112"/>
      <c r="BV366" s="112"/>
      <c r="BW366" s="112"/>
      <c r="BX366" s="112"/>
      <c r="BY366" s="112"/>
      <c r="BZ366" s="112"/>
      <c r="CA366" s="112"/>
      <c r="CB366" s="112"/>
      <c r="CC366" s="112"/>
      <c r="CD366" s="112"/>
      <c r="CE366" s="112"/>
      <c r="CF366" s="112"/>
      <c r="CG366" s="112"/>
      <c r="CH366" s="112"/>
      <c r="CI366" s="112"/>
      <c r="CJ366" s="112"/>
      <c r="CK366" s="112"/>
      <c r="CL366" s="112"/>
      <c r="CM366" s="112"/>
      <c r="CN366" s="112"/>
      <c r="CO366" s="112"/>
      <c r="CP366" s="112"/>
      <c r="CQ366" s="112"/>
      <c r="CR366" s="112"/>
      <c r="CS366" s="112"/>
      <c r="CT366" s="112"/>
      <c r="CU366" s="112"/>
      <c r="CV366" s="112"/>
      <c r="CW366" s="112"/>
      <c r="CX366" s="112"/>
      <c r="CY366" s="112"/>
      <c r="CZ366" s="112"/>
      <c r="DA366" s="112"/>
      <c r="DB366" s="112"/>
      <c r="DC366" s="112"/>
      <c r="DD366" s="112"/>
      <c r="DE366" s="112"/>
      <c r="DF366" s="112"/>
      <c r="DG366" s="112"/>
      <c r="DH366" s="112"/>
      <c r="DI366" s="112"/>
      <c r="DJ366" s="112"/>
      <c r="DK366" s="112"/>
      <c r="DL366" s="112"/>
      <c r="DM366" s="112"/>
      <c r="DN366" s="112"/>
      <c r="DO366" s="112"/>
      <c r="DP366" s="112"/>
      <c r="DQ366" s="112"/>
      <c r="DR366" s="112"/>
      <c r="DS366" s="112"/>
      <c r="DT366" s="112"/>
      <c r="DU366" s="112"/>
      <c r="DV366" s="112"/>
      <c r="DW366" s="112"/>
      <c r="DX366" s="112"/>
      <c r="DY366" s="112"/>
      <c r="DZ366" s="112"/>
      <c r="EA366" s="112"/>
      <c r="EB366" s="112"/>
      <c r="EC366" s="112"/>
      <c r="ED366" s="112"/>
      <c r="EE366" s="112"/>
      <c r="EF366" s="112"/>
      <c r="EG366" s="112"/>
      <c r="EH366" s="112"/>
      <c r="EI366" s="112"/>
      <c r="EJ366" s="112"/>
      <c r="EK366" s="112"/>
      <c r="EL366" s="112"/>
      <c r="EM366" s="112"/>
      <c r="EN366" s="112"/>
      <c r="EO366" s="112"/>
      <c r="EP366" s="112"/>
      <c r="EQ366" s="112"/>
      <c r="ER366" s="112"/>
      <c r="ES366" s="112"/>
      <c r="ET366" s="111"/>
      <c r="EU366" s="111"/>
    </row>
    <row r="367" spans="1:151" s="115" customFormat="1" ht="18.75" customHeight="1" thickBot="1">
      <c r="A367" s="308"/>
      <c r="B367" s="92">
        <v>269</v>
      </c>
      <c r="C367" s="91" t="s">
        <v>903</v>
      </c>
      <c r="D367" s="91"/>
      <c r="E367" s="91"/>
      <c r="F367" s="69" t="s">
        <v>50</v>
      </c>
      <c r="G367" s="92" t="s">
        <v>15</v>
      </c>
      <c r="H367" s="332">
        <v>10.5</v>
      </c>
      <c r="I367" s="91"/>
      <c r="J367" s="91" t="s">
        <v>2043</v>
      </c>
      <c r="K367" s="289">
        <f>A367*H367</f>
        <v>0</v>
      </c>
      <c r="L367" s="287" t="s">
        <v>1572</v>
      </c>
      <c r="M367" s="287" t="s">
        <v>904</v>
      </c>
      <c r="N367" s="287"/>
      <c r="O367" s="299"/>
      <c r="P367" s="299"/>
      <c r="Q367" s="299"/>
      <c r="R367" s="299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8"/>
      <c r="AR367" s="108"/>
      <c r="AS367" s="108"/>
      <c r="AT367" s="108"/>
      <c r="AU367" s="108"/>
      <c r="AV367" s="108"/>
      <c r="AW367" s="108"/>
      <c r="AX367" s="108"/>
      <c r="AY367" s="108"/>
      <c r="AZ367" s="108"/>
      <c r="BA367" s="108"/>
      <c r="BB367" s="108"/>
      <c r="BC367" s="108"/>
      <c r="BD367" s="108"/>
      <c r="BE367" s="108"/>
      <c r="BF367" s="108"/>
      <c r="BG367" s="108"/>
      <c r="BH367" s="108"/>
      <c r="BI367" s="108"/>
      <c r="BJ367" s="108"/>
      <c r="BK367" s="108"/>
      <c r="BL367" s="108"/>
      <c r="BM367" s="108"/>
      <c r="BN367" s="108"/>
      <c r="BO367" s="108"/>
      <c r="BP367" s="108"/>
      <c r="BQ367" s="108"/>
      <c r="BR367" s="108"/>
      <c r="BS367" s="108"/>
      <c r="BT367" s="108"/>
      <c r="BU367" s="108"/>
      <c r="BV367" s="108"/>
      <c r="BW367" s="108"/>
      <c r="BX367" s="108"/>
      <c r="BY367" s="108"/>
      <c r="BZ367" s="108"/>
      <c r="CA367" s="108"/>
      <c r="CB367" s="108"/>
      <c r="CC367" s="108"/>
      <c r="CD367" s="108"/>
      <c r="CE367" s="108"/>
      <c r="CF367" s="108"/>
      <c r="CG367" s="108"/>
      <c r="CH367" s="108"/>
      <c r="CI367" s="108"/>
      <c r="CJ367" s="108"/>
      <c r="CK367" s="108"/>
      <c r="CL367" s="108"/>
      <c r="CM367" s="108"/>
      <c r="CN367" s="108"/>
      <c r="CO367" s="108"/>
      <c r="CP367" s="108"/>
      <c r="CQ367" s="108"/>
      <c r="CR367" s="108"/>
      <c r="CS367" s="108"/>
      <c r="CT367" s="108"/>
      <c r="CU367" s="108"/>
      <c r="CV367" s="108"/>
      <c r="CW367" s="108"/>
      <c r="CX367" s="108"/>
      <c r="CY367" s="108"/>
      <c r="CZ367" s="108"/>
      <c r="DA367" s="108"/>
      <c r="DB367" s="108"/>
      <c r="DC367" s="108"/>
      <c r="DD367" s="108"/>
      <c r="DE367" s="108"/>
      <c r="DF367" s="108"/>
      <c r="DG367" s="108"/>
      <c r="DH367" s="108"/>
      <c r="DI367" s="108"/>
      <c r="DJ367" s="108"/>
      <c r="DK367" s="108"/>
      <c r="DL367" s="108"/>
      <c r="DM367" s="108"/>
      <c r="DN367" s="108"/>
      <c r="DO367" s="108"/>
      <c r="DP367" s="108"/>
      <c r="DQ367" s="108"/>
      <c r="DR367" s="108"/>
      <c r="DS367" s="108"/>
      <c r="DT367" s="108"/>
      <c r="DU367" s="108"/>
      <c r="DV367" s="108"/>
      <c r="DW367" s="108"/>
      <c r="DX367" s="108"/>
      <c r="DY367" s="108"/>
      <c r="DZ367" s="108"/>
      <c r="EA367" s="108"/>
      <c r="EB367" s="108"/>
      <c r="EC367" s="108"/>
      <c r="ED367" s="108"/>
      <c r="EE367" s="108"/>
      <c r="EF367" s="108"/>
      <c r="EG367" s="108"/>
      <c r="EH367" s="108"/>
      <c r="EI367" s="108"/>
      <c r="EJ367" s="108"/>
      <c r="EK367" s="108"/>
      <c r="EL367" s="108"/>
      <c r="EM367" s="108"/>
      <c r="EN367" s="108"/>
      <c r="EO367" s="108"/>
      <c r="EP367" s="108"/>
      <c r="EQ367" s="54"/>
      <c r="ER367" s="54"/>
      <c r="ES367" s="54"/>
      <c r="ET367" s="56"/>
      <c r="EU367" s="56"/>
    </row>
    <row r="368" spans="1:151" s="108" customFormat="1" ht="18.75" customHeight="1" thickBot="1">
      <c r="A368" s="308"/>
      <c r="B368" s="92">
        <v>573</v>
      </c>
      <c r="C368" s="137" t="s">
        <v>907</v>
      </c>
      <c r="D368" s="91"/>
      <c r="E368" s="91"/>
      <c r="F368" s="69" t="s">
        <v>50</v>
      </c>
      <c r="G368" s="92" t="s">
        <v>15</v>
      </c>
      <c r="H368" s="332">
        <v>10.5</v>
      </c>
      <c r="I368" s="91"/>
      <c r="J368" s="91" t="s">
        <v>2037</v>
      </c>
      <c r="K368" s="289">
        <f>A368*H368</f>
        <v>0</v>
      </c>
      <c r="L368" s="287" t="s">
        <v>1573</v>
      </c>
      <c r="M368" s="287" t="s">
        <v>276</v>
      </c>
      <c r="N368" s="287"/>
      <c r="O368" s="298"/>
      <c r="P368" s="298"/>
      <c r="Q368" s="298"/>
      <c r="R368" s="298"/>
      <c r="S368" s="140"/>
      <c r="T368" s="140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  <c r="BH368" s="112"/>
      <c r="BI368" s="112"/>
      <c r="BJ368" s="112"/>
      <c r="BK368" s="112"/>
      <c r="BL368" s="112"/>
      <c r="BM368" s="112"/>
      <c r="BN368" s="112"/>
      <c r="BO368" s="112"/>
      <c r="BP368" s="112"/>
      <c r="BQ368" s="112"/>
      <c r="BR368" s="112"/>
      <c r="BS368" s="112"/>
      <c r="BT368" s="112"/>
      <c r="BU368" s="112"/>
      <c r="BV368" s="112"/>
      <c r="BW368" s="112"/>
      <c r="BX368" s="112"/>
      <c r="BY368" s="112"/>
      <c r="BZ368" s="112"/>
      <c r="CA368" s="112"/>
      <c r="CB368" s="112"/>
      <c r="CC368" s="112"/>
      <c r="CD368" s="112"/>
      <c r="CE368" s="112"/>
      <c r="CF368" s="112"/>
      <c r="CG368" s="112"/>
      <c r="CH368" s="112"/>
      <c r="CI368" s="112"/>
      <c r="CJ368" s="112"/>
      <c r="CK368" s="112"/>
      <c r="CL368" s="112"/>
      <c r="CM368" s="112"/>
      <c r="CN368" s="112"/>
      <c r="CO368" s="112"/>
      <c r="CP368" s="112"/>
      <c r="CQ368" s="112"/>
      <c r="CR368" s="112"/>
      <c r="CS368" s="112"/>
      <c r="CT368" s="112"/>
      <c r="CU368" s="112"/>
      <c r="CV368" s="112"/>
      <c r="CW368" s="112"/>
      <c r="CX368" s="112"/>
      <c r="CY368" s="112"/>
      <c r="CZ368" s="112"/>
      <c r="DA368" s="112"/>
      <c r="DB368" s="112"/>
      <c r="DC368" s="112"/>
      <c r="DD368" s="112"/>
      <c r="DE368" s="112"/>
      <c r="DF368" s="112"/>
      <c r="DG368" s="112"/>
      <c r="DH368" s="112"/>
      <c r="DI368" s="112"/>
      <c r="DJ368" s="112"/>
      <c r="DK368" s="112"/>
      <c r="DL368" s="112"/>
      <c r="DM368" s="112"/>
      <c r="DN368" s="112"/>
      <c r="DO368" s="112"/>
      <c r="DP368" s="112"/>
      <c r="DQ368" s="112"/>
      <c r="DR368" s="112"/>
      <c r="DS368" s="112"/>
      <c r="DT368" s="112"/>
      <c r="DU368" s="112"/>
      <c r="DV368" s="112"/>
      <c r="DW368" s="112"/>
      <c r="DX368" s="112"/>
      <c r="DY368" s="112"/>
      <c r="DZ368" s="112"/>
      <c r="EA368" s="112"/>
      <c r="EB368" s="112"/>
      <c r="EC368" s="112"/>
      <c r="ED368" s="112"/>
      <c r="EE368" s="112"/>
      <c r="EF368" s="112"/>
      <c r="EG368" s="112"/>
      <c r="EH368" s="112"/>
      <c r="EI368" s="112"/>
      <c r="EJ368" s="112"/>
      <c r="EK368" s="112"/>
      <c r="EL368" s="112"/>
      <c r="EM368" s="112"/>
      <c r="EN368" s="112"/>
      <c r="EO368" s="112"/>
      <c r="EP368" s="112"/>
      <c r="EQ368" s="112"/>
      <c r="ER368" s="112"/>
      <c r="ES368" s="112"/>
      <c r="ET368" s="115"/>
      <c r="EU368" s="115"/>
    </row>
    <row r="369" spans="1:151" s="115" customFormat="1" ht="18.75" customHeight="1" thickBot="1">
      <c r="A369" s="308"/>
      <c r="B369" s="92">
        <v>341</v>
      </c>
      <c r="C369" s="91" t="s">
        <v>908</v>
      </c>
      <c r="D369" s="91"/>
      <c r="E369" s="91"/>
      <c r="F369" s="69" t="s">
        <v>50</v>
      </c>
      <c r="G369" s="92" t="s">
        <v>15</v>
      </c>
      <c r="H369" s="332">
        <v>10.5</v>
      </c>
      <c r="I369" s="91"/>
      <c r="J369" s="91" t="s">
        <v>2043</v>
      </c>
      <c r="K369" s="289">
        <f>A369*H369</f>
        <v>0</v>
      </c>
      <c r="L369" s="287" t="s">
        <v>1574</v>
      </c>
      <c r="M369" s="287" t="s">
        <v>115</v>
      </c>
      <c r="N369" s="287"/>
      <c r="O369" s="301"/>
      <c r="P369" s="299"/>
      <c r="Q369" s="299"/>
      <c r="R369" s="299"/>
      <c r="S369" s="134"/>
      <c r="T369" s="134"/>
      <c r="U369" s="134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8"/>
      <c r="AR369" s="108"/>
      <c r="AS369" s="108"/>
      <c r="AT369" s="108"/>
      <c r="AU369" s="108"/>
      <c r="AV369" s="108"/>
      <c r="AW369" s="108"/>
      <c r="AX369" s="108"/>
      <c r="AY369" s="108"/>
      <c r="AZ369" s="108"/>
      <c r="BA369" s="108"/>
      <c r="BB369" s="108"/>
      <c r="BC369" s="108"/>
      <c r="BD369" s="108"/>
      <c r="BE369" s="108"/>
      <c r="BF369" s="108"/>
      <c r="BG369" s="108"/>
      <c r="BH369" s="108"/>
      <c r="BI369" s="108"/>
      <c r="BJ369" s="108"/>
      <c r="BK369" s="108"/>
      <c r="BL369" s="108"/>
      <c r="BM369" s="108"/>
      <c r="BN369" s="108"/>
      <c r="BO369" s="108"/>
      <c r="BP369" s="108"/>
      <c r="BQ369" s="108"/>
      <c r="BR369" s="108"/>
      <c r="BS369" s="108"/>
      <c r="BT369" s="108"/>
      <c r="BU369" s="108"/>
      <c r="BV369" s="108"/>
      <c r="BW369" s="108"/>
      <c r="BX369" s="108"/>
      <c r="BY369" s="108"/>
      <c r="BZ369" s="108"/>
      <c r="CA369" s="108"/>
      <c r="CB369" s="108"/>
      <c r="CC369" s="108"/>
      <c r="CD369" s="108"/>
      <c r="CE369" s="108"/>
      <c r="CF369" s="108"/>
      <c r="CG369" s="108"/>
      <c r="CH369" s="108"/>
      <c r="CI369" s="108"/>
      <c r="CJ369" s="108"/>
      <c r="CK369" s="108"/>
      <c r="CL369" s="108"/>
      <c r="CM369" s="108"/>
      <c r="CN369" s="108"/>
      <c r="CO369" s="108"/>
      <c r="CP369" s="108"/>
      <c r="CQ369" s="108"/>
      <c r="CR369" s="108"/>
      <c r="CS369" s="108"/>
      <c r="CT369" s="108"/>
      <c r="CU369" s="108"/>
      <c r="CV369" s="108"/>
      <c r="CW369" s="108"/>
      <c r="CX369" s="108"/>
      <c r="CY369" s="108"/>
      <c r="CZ369" s="108"/>
      <c r="DA369" s="108"/>
      <c r="DB369" s="108"/>
      <c r="DC369" s="108"/>
      <c r="DD369" s="108"/>
      <c r="DE369" s="108"/>
      <c r="DF369" s="108"/>
      <c r="DG369" s="108"/>
      <c r="DH369" s="108"/>
      <c r="DI369" s="108"/>
      <c r="DJ369" s="108"/>
      <c r="DK369" s="108"/>
      <c r="DL369" s="108"/>
      <c r="DM369" s="108"/>
      <c r="DN369" s="108"/>
      <c r="DO369" s="108"/>
      <c r="DP369" s="108"/>
      <c r="DQ369" s="108"/>
      <c r="DR369" s="108"/>
      <c r="DS369" s="108"/>
      <c r="DT369" s="108"/>
      <c r="DU369" s="108"/>
      <c r="DV369" s="108"/>
      <c r="DW369" s="108"/>
      <c r="DX369" s="108"/>
      <c r="DY369" s="108"/>
      <c r="DZ369" s="108"/>
      <c r="EA369" s="108"/>
      <c r="EB369" s="108"/>
      <c r="EC369" s="108"/>
      <c r="ED369" s="108"/>
      <c r="EE369" s="108"/>
      <c r="EF369" s="108"/>
      <c r="EG369" s="108"/>
      <c r="EH369" s="108"/>
      <c r="EI369" s="108"/>
      <c r="EJ369" s="108"/>
      <c r="EK369" s="108"/>
      <c r="EL369" s="108"/>
      <c r="EM369" s="108"/>
      <c r="EN369" s="108"/>
      <c r="EO369" s="108"/>
      <c r="EP369" s="108"/>
      <c r="EQ369" s="108"/>
      <c r="ER369" s="108"/>
      <c r="ES369" s="108"/>
      <c r="ET369" s="54"/>
      <c r="EU369" s="54"/>
    </row>
    <row r="370" spans="1:151" s="111" customFormat="1" ht="18.75" customHeight="1" thickBot="1">
      <c r="A370" s="308"/>
      <c r="B370" s="92">
        <v>136</v>
      </c>
      <c r="C370" s="91" t="s">
        <v>913</v>
      </c>
      <c r="D370" s="91"/>
      <c r="E370" s="91"/>
      <c r="F370" s="69" t="s">
        <v>50</v>
      </c>
      <c r="G370" s="92" t="s">
        <v>15</v>
      </c>
      <c r="H370" s="332">
        <v>10.5</v>
      </c>
      <c r="I370" s="91"/>
      <c r="J370" s="91" t="s">
        <v>2043</v>
      </c>
      <c r="K370" s="289">
        <f>A370*H370</f>
        <v>0</v>
      </c>
      <c r="L370" s="287" t="s">
        <v>1575</v>
      </c>
      <c r="M370" s="287" t="s">
        <v>279</v>
      </c>
      <c r="N370" s="287"/>
      <c r="O370" s="299"/>
      <c r="P370" s="299"/>
      <c r="Q370" s="299"/>
      <c r="R370" s="299"/>
      <c r="S370" s="134"/>
      <c r="T370" s="134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8"/>
      <c r="AR370" s="108"/>
      <c r="AS370" s="108"/>
      <c r="AT370" s="108"/>
      <c r="AU370" s="108"/>
      <c r="AV370" s="108"/>
      <c r="AW370" s="108"/>
      <c r="AX370" s="108"/>
      <c r="AY370" s="108"/>
      <c r="AZ370" s="108"/>
      <c r="BA370" s="108"/>
      <c r="BB370" s="108"/>
      <c r="BC370" s="108"/>
      <c r="BD370" s="108"/>
      <c r="BE370" s="108"/>
      <c r="BF370" s="108"/>
      <c r="BG370" s="108"/>
      <c r="BH370" s="108"/>
      <c r="BI370" s="108"/>
      <c r="BJ370" s="108"/>
      <c r="BK370" s="108"/>
      <c r="BL370" s="108"/>
      <c r="BM370" s="108"/>
      <c r="BN370" s="108"/>
      <c r="BO370" s="108"/>
      <c r="BP370" s="108"/>
      <c r="BQ370" s="108"/>
      <c r="BR370" s="108"/>
      <c r="BS370" s="108"/>
      <c r="BT370" s="108"/>
      <c r="BU370" s="108"/>
      <c r="BV370" s="108"/>
      <c r="BW370" s="108"/>
      <c r="BX370" s="108"/>
      <c r="BY370" s="108"/>
      <c r="BZ370" s="108"/>
      <c r="CA370" s="108"/>
      <c r="CB370" s="108"/>
      <c r="CC370" s="108"/>
      <c r="CD370" s="108"/>
      <c r="CE370" s="108"/>
      <c r="CF370" s="108"/>
      <c r="CG370" s="108"/>
      <c r="CH370" s="108"/>
      <c r="CI370" s="108"/>
      <c r="CJ370" s="108"/>
      <c r="CK370" s="108"/>
      <c r="CL370" s="108"/>
      <c r="CM370" s="108"/>
      <c r="CN370" s="108"/>
      <c r="CO370" s="108"/>
      <c r="CP370" s="108"/>
      <c r="CQ370" s="108"/>
      <c r="CR370" s="108"/>
      <c r="CS370" s="108"/>
      <c r="CT370" s="108"/>
      <c r="CU370" s="108"/>
      <c r="CV370" s="108"/>
      <c r="CW370" s="108"/>
      <c r="CX370" s="108"/>
      <c r="CY370" s="108"/>
      <c r="CZ370" s="108"/>
      <c r="DA370" s="108"/>
      <c r="DB370" s="108"/>
      <c r="DC370" s="108"/>
      <c r="DD370" s="108"/>
      <c r="DE370" s="108"/>
      <c r="DF370" s="108"/>
      <c r="DG370" s="108"/>
      <c r="DH370" s="108"/>
      <c r="DI370" s="108"/>
      <c r="DJ370" s="108"/>
      <c r="DK370" s="108"/>
      <c r="DL370" s="108"/>
      <c r="DM370" s="108"/>
      <c r="DN370" s="108"/>
      <c r="DO370" s="108"/>
      <c r="DP370" s="108"/>
      <c r="DQ370" s="108"/>
      <c r="DR370" s="108"/>
      <c r="DS370" s="108"/>
      <c r="DT370" s="108"/>
      <c r="DU370" s="108"/>
      <c r="DV370" s="108"/>
      <c r="DW370" s="108"/>
      <c r="DX370" s="108"/>
      <c r="DY370" s="108"/>
      <c r="DZ370" s="108"/>
      <c r="EA370" s="108"/>
      <c r="EB370" s="108"/>
      <c r="EC370" s="108"/>
      <c r="ED370" s="108"/>
      <c r="EE370" s="108"/>
      <c r="EF370" s="108"/>
      <c r="EG370" s="108"/>
      <c r="EH370" s="108"/>
      <c r="EI370" s="108"/>
      <c r="EJ370" s="108"/>
      <c r="EK370" s="108"/>
      <c r="EL370" s="108"/>
      <c r="EM370" s="108"/>
      <c r="EN370" s="108"/>
      <c r="EO370" s="108"/>
      <c r="EP370" s="108"/>
      <c r="EQ370" s="108"/>
      <c r="ER370" s="108"/>
      <c r="ES370" s="54"/>
      <c r="ET370" s="54"/>
      <c r="EU370" s="54"/>
    </row>
    <row r="371" spans="1:151" s="115" customFormat="1" ht="18.75" customHeight="1" thickBot="1">
      <c r="A371" s="308"/>
      <c r="B371" s="92">
        <v>254</v>
      </c>
      <c r="C371" s="137" t="s">
        <v>909</v>
      </c>
      <c r="D371" s="91"/>
      <c r="E371" s="91"/>
      <c r="F371" s="69" t="s">
        <v>50</v>
      </c>
      <c r="G371" s="92" t="s">
        <v>15</v>
      </c>
      <c r="H371" s="332">
        <v>10.5</v>
      </c>
      <c r="I371" s="91"/>
      <c r="J371" s="91" t="s">
        <v>2037</v>
      </c>
      <c r="K371" s="289">
        <f>A371*H371</f>
        <v>0</v>
      </c>
      <c r="L371" s="287" t="s">
        <v>1576</v>
      </c>
      <c r="M371" s="287" t="s">
        <v>910</v>
      </c>
      <c r="N371" s="287"/>
      <c r="O371" s="298"/>
      <c r="P371" s="298"/>
      <c r="Q371" s="298"/>
      <c r="R371" s="298"/>
      <c r="S371" s="140"/>
      <c r="T371" s="140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112"/>
      <c r="BA371" s="112"/>
      <c r="BB371" s="112"/>
      <c r="BC371" s="112"/>
      <c r="BD371" s="112"/>
      <c r="BE371" s="112"/>
      <c r="BF371" s="112"/>
      <c r="BG371" s="112"/>
      <c r="BH371" s="112"/>
      <c r="BI371" s="112"/>
      <c r="BJ371" s="112"/>
      <c r="BK371" s="112"/>
      <c r="BL371" s="112"/>
      <c r="BM371" s="112"/>
      <c r="BN371" s="112"/>
      <c r="BO371" s="112"/>
      <c r="BP371" s="112"/>
      <c r="BQ371" s="112"/>
      <c r="BR371" s="112"/>
      <c r="BS371" s="112"/>
      <c r="BT371" s="112"/>
      <c r="BU371" s="112"/>
      <c r="BV371" s="112"/>
      <c r="BW371" s="112"/>
      <c r="BX371" s="112"/>
      <c r="BY371" s="112"/>
      <c r="BZ371" s="112"/>
      <c r="CA371" s="112"/>
      <c r="CB371" s="112"/>
      <c r="CC371" s="112"/>
      <c r="CD371" s="112"/>
      <c r="CE371" s="112"/>
      <c r="CF371" s="112"/>
      <c r="CG371" s="112"/>
      <c r="CH371" s="112"/>
      <c r="CI371" s="112"/>
      <c r="CJ371" s="112"/>
      <c r="CK371" s="112"/>
      <c r="CL371" s="112"/>
      <c r="CM371" s="112"/>
      <c r="CN371" s="112"/>
      <c r="CO371" s="112"/>
      <c r="CP371" s="112"/>
      <c r="CQ371" s="112"/>
      <c r="CR371" s="112"/>
      <c r="CS371" s="112"/>
      <c r="CT371" s="112"/>
      <c r="CU371" s="112"/>
      <c r="CV371" s="112"/>
      <c r="CW371" s="112"/>
      <c r="CX371" s="112"/>
      <c r="CY371" s="112"/>
      <c r="CZ371" s="112"/>
      <c r="DA371" s="112"/>
      <c r="DB371" s="112"/>
      <c r="DC371" s="112"/>
      <c r="DD371" s="112"/>
      <c r="DE371" s="112"/>
      <c r="DF371" s="112"/>
      <c r="DG371" s="112"/>
      <c r="DH371" s="112"/>
      <c r="DI371" s="112"/>
      <c r="DJ371" s="112"/>
      <c r="DK371" s="112"/>
      <c r="DL371" s="112"/>
      <c r="DM371" s="112"/>
      <c r="DN371" s="112"/>
      <c r="DO371" s="112"/>
      <c r="DP371" s="112"/>
      <c r="DQ371" s="112"/>
      <c r="DR371" s="112"/>
      <c r="DS371" s="112"/>
      <c r="DT371" s="112"/>
      <c r="DU371" s="112"/>
      <c r="DV371" s="112"/>
      <c r="DW371" s="112"/>
      <c r="DX371" s="112"/>
      <c r="DY371" s="112"/>
      <c r="DZ371" s="112"/>
      <c r="EA371" s="112"/>
      <c r="EB371" s="112"/>
      <c r="EC371" s="112"/>
      <c r="ED371" s="112"/>
      <c r="EE371" s="112"/>
      <c r="EF371" s="112"/>
      <c r="EG371" s="112"/>
      <c r="EH371" s="112"/>
      <c r="EI371" s="112"/>
      <c r="EJ371" s="112"/>
      <c r="EK371" s="112"/>
      <c r="EL371" s="112"/>
      <c r="EM371" s="112"/>
      <c r="EN371" s="112"/>
      <c r="EO371" s="112"/>
      <c r="EP371" s="112"/>
      <c r="EQ371" s="112"/>
      <c r="ER371" s="112"/>
      <c r="ES371" s="112"/>
      <c r="ET371" s="55"/>
      <c r="EU371" s="55"/>
    </row>
    <row r="372" spans="1:151" s="111" customFormat="1" ht="18.75" customHeight="1" thickBot="1">
      <c r="A372" s="308"/>
      <c r="B372" s="92">
        <v>663</v>
      </c>
      <c r="C372" s="91" t="s">
        <v>912</v>
      </c>
      <c r="D372" s="91"/>
      <c r="E372" s="91"/>
      <c r="F372" s="69" t="s">
        <v>50</v>
      </c>
      <c r="G372" s="92" t="s">
        <v>15</v>
      </c>
      <c r="H372" s="332">
        <v>10.5</v>
      </c>
      <c r="I372" s="91"/>
      <c r="J372" s="91" t="s">
        <v>2037</v>
      </c>
      <c r="K372" s="289">
        <f>A372*H372</f>
        <v>0</v>
      </c>
      <c r="L372" s="287" t="s">
        <v>1577</v>
      </c>
      <c r="M372" s="287" t="s">
        <v>278</v>
      </c>
      <c r="N372" s="287"/>
      <c r="O372" s="292"/>
      <c r="P372" s="292"/>
      <c r="Q372" s="292"/>
      <c r="R372" s="292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4"/>
      <c r="CO372" s="54"/>
      <c r="CP372" s="54"/>
      <c r="CQ372" s="54"/>
      <c r="CR372" s="54"/>
      <c r="CS372" s="54"/>
      <c r="CT372" s="54"/>
      <c r="CU372" s="54"/>
      <c r="CV372" s="54"/>
      <c r="CW372" s="54"/>
      <c r="CX372" s="54"/>
      <c r="CY372" s="54"/>
      <c r="CZ372" s="54"/>
      <c r="DA372" s="54"/>
      <c r="DB372" s="54"/>
      <c r="DC372" s="54"/>
      <c r="DD372" s="54"/>
      <c r="DE372" s="54"/>
      <c r="DF372" s="54"/>
      <c r="DG372" s="54"/>
      <c r="DH372" s="54"/>
      <c r="DI372" s="54"/>
      <c r="DJ372" s="54"/>
      <c r="DK372" s="54"/>
      <c r="DL372" s="54"/>
      <c r="DM372" s="54"/>
      <c r="DN372" s="54"/>
      <c r="DO372" s="54"/>
      <c r="DP372" s="54"/>
      <c r="DQ372" s="54"/>
      <c r="DR372" s="54"/>
      <c r="DS372" s="54"/>
      <c r="DT372" s="54"/>
      <c r="DU372" s="54"/>
      <c r="DV372" s="54"/>
      <c r="DW372" s="54"/>
      <c r="DX372" s="54"/>
      <c r="DY372" s="54"/>
      <c r="DZ372" s="54"/>
      <c r="EA372" s="54"/>
      <c r="EB372" s="54"/>
      <c r="EC372" s="54"/>
      <c r="ED372" s="54"/>
      <c r="EE372" s="54"/>
      <c r="EF372" s="54"/>
      <c r="EG372" s="54"/>
      <c r="EH372" s="54"/>
      <c r="EI372" s="54"/>
      <c r="EJ372" s="54"/>
      <c r="EK372" s="54"/>
      <c r="EL372" s="54"/>
      <c r="EM372" s="54"/>
      <c r="EN372" s="54"/>
      <c r="EO372" s="54"/>
      <c r="EP372" s="54"/>
      <c r="EQ372" s="55"/>
      <c r="ER372" s="55"/>
      <c r="ES372" s="55"/>
      <c r="ET372" s="110"/>
      <c r="EU372" s="110"/>
    </row>
    <row r="373" spans="1:151" s="54" customFormat="1" ht="18.75" customHeight="1" thickBot="1">
      <c r="A373" s="308"/>
      <c r="B373" s="92">
        <v>6004</v>
      </c>
      <c r="C373" s="91" t="s">
        <v>914</v>
      </c>
      <c r="D373" s="91"/>
      <c r="E373" s="91"/>
      <c r="F373" s="69"/>
      <c r="G373" s="92" t="s">
        <v>18</v>
      </c>
      <c r="H373" s="332">
        <v>6.1</v>
      </c>
      <c r="I373" s="91"/>
      <c r="J373" s="91" t="s">
        <v>2043</v>
      </c>
      <c r="K373" s="289">
        <f>A373*H373</f>
        <v>0</v>
      </c>
      <c r="L373" s="287" t="s">
        <v>1578</v>
      </c>
      <c r="M373" s="287" t="s">
        <v>116</v>
      </c>
      <c r="N373" s="287"/>
      <c r="O373" s="292"/>
      <c r="P373" s="292"/>
      <c r="Q373" s="292"/>
      <c r="R373" s="292"/>
      <c r="EQ373" s="55"/>
      <c r="ER373" s="55"/>
      <c r="ES373" s="55"/>
      <c r="ET373" s="55"/>
      <c r="EU373" s="55"/>
    </row>
    <row r="374" spans="1:151" s="54" customFormat="1" ht="18.75" customHeight="1" thickBot="1">
      <c r="A374" s="308"/>
      <c r="B374" s="92">
        <v>1748</v>
      </c>
      <c r="C374" s="164" t="s">
        <v>914</v>
      </c>
      <c r="D374" s="91"/>
      <c r="E374" s="91"/>
      <c r="F374" s="69"/>
      <c r="G374" s="92" t="s">
        <v>15</v>
      </c>
      <c r="H374" s="332">
        <v>8.1</v>
      </c>
      <c r="I374" s="91"/>
      <c r="J374" s="91" t="s">
        <v>2044</v>
      </c>
      <c r="K374" s="289">
        <f>A374*H374</f>
        <v>0</v>
      </c>
      <c r="L374" s="287" t="s">
        <v>1579</v>
      </c>
      <c r="M374" s="287" t="s">
        <v>117</v>
      </c>
      <c r="N374" s="287"/>
      <c r="O374" s="300"/>
      <c r="P374" s="300"/>
      <c r="Q374" s="300"/>
      <c r="R374" s="300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45"/>
      <c r="AR374" s="45"/>
      <c r="AS374" s="45"/>
      <c r="AT374" s="45"/>
      <c r="AU374" s="45"/>
      <c r="AV374" s="45"/>
      <c r="AW374" s="45"/>
      <c r="AX374" s="45"/>
      <c r="AY374" s="45"/>
      <c r="AZ374" s="45"/>
      <c r="BA374" s="45"/>
      <c r="BB374" s="45"/>
      <c r="BC374" s="45"/>
      <c r="BD374" s="45"/>
      <c r="BE374" s="45"/>
      <c r="BF374" s="45"/>
      <c r="BG374" s="45"/>
      <c r="BH374" s="45"/>
      <c r="BI374" s="45"/>
      <c r="BJ374" s="45"/>
      <c r="BK374" s="45"/>
      <c r="BL374" s="45"/>
      <c r="BM374" s="45"/>
      <c r="BN374" s="45"/>
      <c r="BO374" s="45"/>
      <c r="BP374" s="45"/>
      <c r="BQ374" s="45"/>
      <c r="BR374" s="45"/>
      <c r="BS374" s="45"/>
      <c r="BT374" s="45"/>
      <c r="BU374" s="45"/>
      <c r="BV374" s="45"/>
      <c r="BW374" s="45"/>
      <c r="BX374" s="45"/>
      <c r="BY374" s="45"/>
      <c r="BZ374" s="45"/>
      <c r="CA374" s="45"/>
      <c r="CB374" s="45"/>
      <c r="CC374" s="45"/>
      <c r="CD374" s="45"/>
      <c r="CE374" s="45"/>
      <c r="CF374" s="45"/>
      <c r="CG374" s="45"/>
      <c r="CH374" s="45"/>
      <c r="CI374" s="45"/>
      <c r="CJ374" s="45"/>
      <c r="CK374" s="45"/>
      <c r="CL374" s="45"/>
      <c r="CM374" s="45"/>
      <c r="CN374" s="45"/>
      <c r="CO374" s="45"/>
      <c r="CP374" s="45"/>
      <c r="CQ374" s="45"/>
      <c r="CR374" s="45"/>
      <c r="CS374" s="45"/>
      <c r="CT374" s="45"/>
      <c r="CU374" s="45"/>
      <c r="CV374" s="45"/>
      <c r="CW374" s="45"/>
      <c r="CX374" s="45"/>
      <c r="CY374" s="45"/>
      <c r="CZ374" s="45"/>
      <c r="DA374" s="45"/>
      <c r="DB374" s="45"/>
      <c r="DC374" s="45"/>
      <c r="DD374" s="45"/>
      <c r="DE374" s="45"/>
      <c r="DF374" s="45"/>
      <c r="DG374" s="45"/>
      <c r="DH374" s="45"/>
      <c r="DI374" s="45"/>
      <c r="DJ374" s="45"/>
      <c r="DK374" s="45"/>
      <c r="DL374" s="45"/>
      <c r="DM374" s="45"/>
      <c r="DN374" s="45"/>
      <c r="DO374" s="45"/>
      <c r="DP374" s="45"/>
      <c r="DQ374" s="45"/>
      <c r="DR374" s="45"/>
      <c r="DS374" s="45"/>
      <c r="DT374" s="45"/>
      <c r="DU374" s="45"/>
      <c r="DV374" s="45"/>
      <c r="DW374" s="45"/>
      <c r="DX374" s="45"/>
      <c r="DY374" s="45"/>
      <c r="DZ374" s="45"/>
      <c r="EA374" s="45"/>
      <c r="EB374" s="45"/>
      <c r="EC374" s="45"/>
      <c r="ED374" s="45"/>
      <c r="EE374" s="45"/>
      <c r="EF374" s="45"/>
      <c r="EG374" s="45"/>
      <c r="EH374" s="45"/>
      <c r="EI374" s="45"/>
      <c r="EJ374" s="45"/>
      <c r="EK374" s="45"/>
      <c r="EL374" s="45"/>
      <c r="EM374" s="45"/>
      <c r="EN374" s="45"/>
      <c r="EO374" s="45"/>
      <c r="EP374" s="45"/>
      <c r="EQ374" s="45"/>
      <c r="ER374" s="45"/>
      <c r="ES374" s="45"/>
      <c r="ET374" s="112"/>
      <c r="EU374" s="112"/>
    </row>
    <row r="375" spans="1:151" s="112" customFormat="1" ht="18.75" customHeight="1" thickBot="1">
      <c r="A375" s="308"/>
      <c r="B375" s="92">
        <v>378</v>
      </c>
      <c r="C375" s="91" t="s">
        <v>2333</v>
      </c>
      <c r="D375" s="91"/>
      <c r="E375" s="91"/>
      <c r="F375" s="69"/>
      <c r="G375" s="92" t="s">
        <v>15</v>
      </c>
      <c r="H375" s="332">
        <v>9.6</v>
      </c>
      <c r="I375" s="91"/>
      <c r="J375" s="91" t="s">
        <v>2043</v>
      </c>
      <c r="K375" s="289">
        <f>A375*H375</f>
        <v>0</v>
      </c>
      <c r="L375" s="287" t="s">
        <v>2334</v>
      </c>
      <c r="M375" s="287" t="s">
        <v>2335</v>
      </c>
      <c r="N375" s="287"/>
      <c r="O375" s="292"/>
      <c r="P375" s="292"/>
      <c r="Q375" s="292"/>
      <c r="R375" s="292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5"/>
      <c r="AI375" s="55"/>
      <c r="AJ375" s="55"/>
      <c r="AK375" s="55"/>
      <c r="AL375" s="55"/>
      <c r="AM375" s="55"/>
      <c r="AN375" s="55"/>
      <c r="AO375" s="55"/>
      <c r="AP375" s="55"/>
      <c r="AQ375" s="55"/>
      <c r="AR375" s="55"/>
      <c r="AS375" s="55"/>
      <c r="AT375" s="55"/>
      <c r="AU375" s="55"/>
      <c r="AV375" s="55"/>
      <c r="AW375" s="55"/>
      <c r="AX375" s="55"/>
      <c r="AY375" s="55"/>
      <c r="AZ375" s="55"/>
      <c r="BA375" s="55"/>
      <c r="BB375" s="55"/>
      <c r="BC375" s="55"/>
      <c r="BD375" s="55"/>
      <c r="BE375" s="55"/>
      <c r="BF375" s="55"/>
      <c r="BG375" s="55"/>
      <c r="BH375" s="55"/>
      <c r="BI375" s="55"/>
      <c r="BJ375" s="55"/>
      <c r="BK375" s="55"/>
      <c r="BL375" s="55"/>
      <c r="BM375" s="55"/>
      <c r="BN375" s="55"/>
      <c r="BO375" s="55"/>
      <c r="BP375" s="55"/>
      <c r="BQ375" s="55"/>
      <c r="BR375" s="55"/>
      <c r="BS375" s="55"/>
      <c r="BT375" s="55"/>
      <c r="BU375" s="55"/>
      <c r="BV375" s="55"/>
      <c r="BW375" s="55"/>
      <c r="BX375" s="55"/>
      <c r="BY375" s="55"/>
      <c r="BZ375" s="55"/>
      <c r="CA375" s="55"/>
      <c r="CB375" s="55"/>
      <c r="CC375" s="55"/>
      <c r="CD375" s="55"/>
      <c r="CE375" s="55"/>
      <c r="CF375" s="55"/>
      <c r="CG375" s="55"/>
      <c r="CH375" s="55"/>
      <c r="CI375" s="55"/>
      <c r="CJ375" s="55"/>
      <c r="CK375" s="55"/>
      <c r="CL375" s="55"/>
      <c r="CM375" s="55"/>
      <c r="CN375" s="55"/>
      <c r="CO375" s="55"/>
      <c r="CP375" s="55"/>
      <c r="CQ375" s="55"/>
      <c r="CR375" s="55"/>
      <c r="CS375" s="55"/>
      <c r="CT375" s="55"/>
      <c r="CU375" s="55"/>
      <c r="CV375" s="55"/>
      <c r="CW375" s="55"/>
      <c r="CX375" s="55"/>
      <c r="CY375" s="55"/>
      <c r="CZ375" s="55"/>
      <c r="DA375" s="55"/>
      <c r="DB375" s="55"/>
      <c r="DC375" s="55"/>
      <c r="DD375" s="55"/>
      <c r="DE375" s="55"/>
      <c r="DF375" s="55"/>
      <c r="DG375" s="55"/>
      <c r="DH375" s="55"/>
      <c r="DI375" s="55"/>
      <c r="DJ375" s="55"/>
      <c r="DK375" s="55"/>
      <c r="DL375" s="55"/>
      <c r="DM375" s="55"/>
      <c r="DN375" s="55"/>
      <c r="DO375" s="55"/>
      <c r="DP375" s="55"/>
      <c r="DQ375" s="55"/>
      <c r="DR375" s="55"/>
      <c r="DS375" s="55"/>
      <c r="DT375" s="55"/>
      <c r="DU375" s="55"/>
      <c r="DV375" s="55"/>
      <c r="DW375" s="55"/>
      <c r="DX375" s="55"/>
      <c r="DY375" s="55"/>
      <c r="DZ375" s="55"/>
      <c r="EA375" s="55"/>
      <c r="EB375" s="55"/>
      <c r="EC375" s="55"/>
      <c r="ED375" s="55"/>
      <c r="EE375" s="55"/>
      <c r="EF375" s="55"/>
      <c r="EG375" s="55"/>
      <c r="EH375" s="55"/>
      <c r="EI375" s="55"/>
      <c r="EJ375" s="55"/>
      <c r="EK375" s="55"/>
      <c r="EL375" s="55"/>
      <c r="EM375" s="55"/>
      <c r="EN375" s="55"/>
      <c r="EO375" s="55"/>
      <c r="EP375" s="55"/>
      <c r="EQ375" s="55"/>
      <c r="ER375" s="55"/>
      <c r="ES375" s="55"/>
      <c r="ET375" s="55"/>
      <c r="EU375" s="55"/>
    </row>
    <row r="376" spans="1:151" s="55" customFormat="1" ht="18.75" customHeight="1" thickBot="1">
      <c r="A376" s="308"/>
      <c r="B376" s="92">
        <v>615</v>
      </c>
      <c r="C376" s="91" t="s">
        <v>857</v>
      </c>
      <c r="D376" s="91"/>
      <c r="E376" s="91"/>
      <c r="F376" s="69"/>
      <c r="G376" s="92" t="s">
        <v>15</v>
      </c>
      <c r="H376" s="332">
        <v>9.6</v>
      </c>
      <c r="I376" s="91"/>
      <c r="J376" s="91" t="s">
        <v>2119</v>
      </c>
      <c r="K376" s="289">
        <f>A376*H376</f>
        <v>0</v>
      </c>
      <c r="L376" s="287" t="s">
        <v>1580</v>
      </c>
      <c r="M376" s="287" t="s">
        <v>265</v>
      </c>
      <c r="N376" s="287"/>
      <c r="O376" s="292"/>
      <c r="P376" s="292"/>
      <c r="Q376" s="292"/>
      <c r="R376" s="292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ET376" s="111"/>
      <c r="EU376" s="111"/>
    </row>
    <row r="377" spans="1:151" s="55" customFormat="1" ht="18.75" customHeight="1" thickBot="1">
      <c r="A377" s="308"/>
      <c r="B377" s="92">
        <v>145</v>
      </c>
      <c r="C377" s="91" t="s">
        <v>855</v>
      </c>
      <c r="D377" s="91"/>
      <c r="E377" s="91"/>
      <c r="F377" s="69"/>
      <c r="G377" s="92" t="s">
        <v>18</v>
      </c>
      <c r="H377" s="332">
        <v>7.1</v>
      </c>
      <c r="I377" s="91"/>
      <c r="J377" s="91" t="s">
        <v>2043</v>
      </c>
      <c r="K377" s="289">
        <f>A377*H377</f>
        <v>0</v>
      </c>
      <c r="L377" s="287" t="s">
        <v>1581</v>
      </c>
      <c r="M377" s="287" t="s">
        <v>856</v>
      </c>
      <c r="N377" s="287"/>
      <c r="O377" s="301"/>
      <c r="P377" s="299"/>
      <c r="Q377" s="299"/>
      <c r="R377" s="299"/>
      <c r="S377" s="134"/>
      <c r="T377" s="134"/>
      <c r="U377" s="134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8"/>
      <c r="AR377" s="108"/>
      <c r="AS377" s="108"/>
      <c r="AT377" s="108"/>
      <c r="AU377" s="108"/>
      <c r="AV377" s="108"/>
      <c r="AW377" s="108"/>
      <c r="AX377" s="108"/>
      <c r="AY377" s="108"/>
      <c r="AZ377" s="108"/>
      <c r="BA377" s="108"/>
      <c r="BB377" s="108"/>
      <c r="BC377" s="108"/>
      <c r="BD377" s="108"/>
      <c r="BE377" s="108"/>
      <c r="BF377" s="108"/>
      <c r="BG377" s="108"/>
      <c r="BH377" s="108"/>
      <c r="BI377" s="108"/>
      <c r="BJ377" s="108"/>
      <c r="BK377" s="108"/>
      <c r="BL377" s="108"/>
      <c r="BM377" s="108"/>
      <c r="BN377" s="108"/>
      <c r="BO377" s="108"/>
      <c r="BP377" s="108"/>
      <c r="BQ377" s="108"/>
      <c r="BR377" s="108"/>
      <c r="BS377" s="108"/>
      <c r="BT377" s="108"/>
      <c r="BU377" s="108"/>
      <c r="BV377" s="108"/>
      <c r="BW377" s="108"/>
      <c r="BX377" s="108"/>
      <c r="BY377" s="108"/>
      <c r="BZ377" s="108"/>
      <c r="CA377" s="108"/>
      <c r="CB377" s="108"/>
      <c r="CC377" s="108"/>
      <c r="CD377" s="108"/>
      <c r="CE377" s="108"/>
      <c r="CF377" s="108"/>
      <c r="CG377" s="108"/>
      <c r="CH377" s="108"/>
      <c r="CI377" s="108"/>
      <c r="CJ377" s="108"/>
      <c r="CK377" s="108"/>
      <c r="CL377" s="108"/>
      <c r="CM377" s="108"/>
      <c r="CN377" s="108"/>
      <c r="CO377" s="108"/>
      <c r="CP377" s="108"/>
      <c r="CQ377" s="108"/>
      <c r="CR377" s="108"/>
      <c r="CS377" s="108"/>
      <c r="CT377" s="108"/>
      <c r="CU377" s="108"/>
      <c r="CV377" s="108"/>
      <c r="CW377" s="108"/>
      <c r="CX377" s="108"/>
      <c r="CY377" s="108"/>
      <c r="CZ377" s="108"/>
      <c r="DA377" s="108"/>
      <c r="DB377" s="108"/>
      <c r="DC377" s="108"/>
      <c r="DD377" s="108"/>
      <c r="DE377" s="108"/>
      <c r="DF377" s="108"/>
      <c r="DG377" s="108"/>
      <c r="DH377" s="108"/>
      <c r="DI377" s="108"/>
      <c r="DJ377" s="108"/>
      <c r="DK377" s="108"/>
      <c r="DL377" s="108"/>
      <c r="DM377" s="108"/>
      <c r="DN377" s="108"/>
      <c r="DO377" s="108"/>
      <c r="DP377" s="108"/>
      <c r="DQ377" s="108"/>
      <c r="DR377" s="108"/>
      <c r="DS377" s="108"/>
      <c r="DT377" s="108"/>
      <c r="DU377" s="108"/>
      <c r="DV377" s="108"/>
      <c r="DW377" s="108"/>
      <c r="DX377" s="108"/>
      <c r="DY377" s="108"/>
      <c r="DZ377" s="108"/>
      <c r="EA377" s="108"/>
      <c r="EB377" s="108"/>
      <c r="EC377" s="108"/>
      <c r="ED377" s="108"/>
      <c r="EE377" s="108"/>
      <c r="EF377" s="108"/>
      <c r="EG377" s="108"/>
      <c r="EH377" s="108"/>
      <c r="EI377" s="108"/>
      <c r="EJ377" s="108"/>
      <c r="EK377" s="108"/>
      <c r="EL377" s="108"/>
      <c r="EM377" s="108"/>
      <c r="EN377" s="108"/>
      <c r="EO377" s="108"/>
      <c r="EP377" s="108"/>
      <c r="EQ377" s="108"/>
      <c r="ER377" s="108"/>
      <c r="ES377" s="108"/>
      <c r="ET377" s="115"/>
      <c r="EU377" s="115"/>
    </row>
    <row r="378" spans="1:151" s="45" customFormat="1" ht="18.75" customHeight="1" thickBot="1">
      <c r="A378" s="308"/>
      <c r="B378" s="92">
        <v>312</v>
      </c>
      <c r="C378" s="91" t="s">
        <v>858</v>
      </c>
      <c r="D378" s="91"/>
      <c r="E378" s="91"/>
      <c r="F378" s="69"/>
      <c r="G378" s="92" t="s">
        <v>15</v>
      </c>
      <c r="H378" s="332">
        <v>9.6</v>
      </c>
      <c r="I378" s="91"/>
      <c r="J378" s="91" t="s">
        <v>2055</v>
      </c>
      <c r="K378" s="289">
        <f>A378*H378</f>
        <v>0</v>
      </c>
      <c r="L378" s="287" t="s">
        <v>1582</v>
      </c>
      <c r="M378" s="287" t="s">
        <v>859</v>
      </c>
      <c r="N378" s="287"/>
      <c r="O378" s="292"/>
      <c r="P378" s="292"/>
      <c r="Q378" s="292"/>
      <c r="R378" s="292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4"/>
      <c r="CO378" s="54"/>
      <c r="CP378" s="54"/>
      <c r="CQ378" s="54"/>
      <c r="CR378" s="54"/>
      <c r="CS378" s="54"/>
      <c r="CT378" s="54"/>
      <c r="CU378" s="54"/>
      <c r="CV378" s="54"/>
      <c r="CW378" s="54"/>
      <c r="CX378" s="54"/>
      <c r="CY378" s="54"/>
      <c r="CZ378" s="54"/>
      <c r="DA378" s="54"/>
      <c r="DB378" s="54"/>
      <c r="DC378" s="54"/>
      <c r="DD378" s="54"/>
      <c r="DE378" s="54"/>
      <c r="DF378" s="54"/>
      <c r="DG378" s="54"/>
      <c r="DH378" s="54"/>
      <c r="DI378" s="54"/>
      <c r="DJ378" s="54"/>
      <c r="DK378" s="54"/>
      <c r="DL378" s="54"/>
      <c r="DM378" s="54"/>
      <c r="DN378" s="54"/>
      <c r="DO378" s="54"/>
      <c r="DP378" s="54"/>
      <c r="DQ378" s="54"/>
      <c r="DR378" s="54"/>
      <c r="DS378" s="54"/>
      <c r="DT378" s="54"/>
      <c r="DU378" s="54"/>
      <c r="DV378" s="54"/>
      <c r="DW378" s="54"/>
      <c r="DX378" s="54"/>
      <c r="DY378" s="54"/>
      <c r="DZ378" s="54"/>
      <c r="EA378" s="54"/>
      <c r="EB378" s="54"/>
      <c r="EC378" s="54"/>
      <c r="ED378" s="54"/>
      <c r="EE378" s="54"/>
      <c r="EF378" s="54"/>
      <c r="EG378" s="54"/>
      <c r="EH378" s="54"/>
      <c r="EI378" s="54"/>
      <c r="EJ378" s="54"/>
      <c r="EK378" s="54"/>
      <c r="EL378" s="54"/>
      <c r="EM378" s="54"/>
      <c r="EN378" s="54"/>
      <c r="EO378" s="54"/>
      <c r="EP378" s="54"/>
      <c r="EQ378" s="55"/>
      <c r="ER378" s="55"/>
      <c r="ES378" s="55"/>
      <c r="ET378" s="54"/>
      <c r="EU378" s="54"/>
    </row>
    <row r="379" spans="1:151" s="54" customFormat="1" ht="18.75" customHeight="1" thickBot="1">
      <c r="A379" s="308"/>
      <c r="B379" s="92">
        <v>190</v>
      </c>
      <c r="C379" s="91" t="s">
        <v>863</v>
      </c>
      <c r="D379" s="91"/>
      <c r="E379" s="91"/>
      <c r="F379" s="69"/>
      <c r="G379" s="92" t="s">
        <v>15</v>
      </c>
      <c r="H379" s="332">
        <v>9.6</v>
      </c>
      <c r="I379" s="91"/>
      <c r="J379" s="91" t="s">
        <v>2057</v>
      </c>
      <c r="K379" s="289">
        <f>A379*H379</f>
        <v>0</v>
      </c>
      <c r="L379" s="287" t="s">
        <v>1583</v>
      </c>
      <c r="M379" s="287" t="s">
        <v>864</v>
      </c>
      <c r="N379" s="287"/>
      <c r="O379" s="296"/>
      <c r="P379" s="296"/>
      <c r="Q379" s="296"/>
      <c r="R379" s="29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  <c r="BY379" s="106"/>
      <c r="BZ379" s="106"/>
      <c r="CA379" s="106"/>
      <c r="CB379" s="106"/>
      <c r="CC379" s="106"/>
      <c r="CD379" s="106"/>
      <c r="CE379" s="106"/>
      <c r="CF379" s="106"/>
      <c r="CG379" s="106"/>
      <c r="CH379" s="106"/>
      <c r="CI379" s="106"/>
      <c r="CJ379" s="106"/>
      <c r="CK379" s="106"/>
      <c r="CL379" s="106"/>
      <c r="CM379" s="106"/>
      <c r="CN379" s="106"/>
      <c r="CO379" s="106"/>
      <c r="CP379" s="106"/>
      <c r="CQ379" s="106"/>
      <c r="CR379" s="106"/>
      <c r="CS379" s="106"/>
      <c r="CT379" s="106"/>
      <c r="CU379" s="106"/>
      <c r="CV379" s="106"/>
      <c r="CW379" s="106"/>
      <c r="CX379" s="106"/>
      <c r="CY379" s="106"/>
      <c r="CZ379" s="106"/>
      <c r="DA379" s="106"/>
      <c r="DB379" s="106"/>
      <c r="DC379" s="106"/>
      <c r="DD379" s="106"/>
      <c r="DE379" s="106"/>
      <c r="DF379" s="106"/>
      <c r="DG379" s="106"/>
      <c r="DH379" s="106"/>
      <c r="DI379" s="106"/>
      <c r="DJ379" s="106"/>
      <c r="DK379" s="106"/>
      <c r="DL379" s="106"/>
      <c r="DM379" s="106"/>
      <c r="DN379" s="106"/>
      <c r="DO379" s="106"/>
      <c r="DP379" s="106"/>
      <c r="DQ379" s="106"/>
      <c r="DR379" s="106"/>
      <c r="DS379" s="106"/>
      <c r="DT379" s="106"/>
      <c r="DU379" s="106"/>
      <c r="DV379" s="106"/>
      <c r="DW379" s="106"/>
      <c r="DX379" s="106"/>
      <c r="DY379" s="106"/>
      <c r="DZ379" s="106"/>
      <c r="EA379" s="106"/>
      <c r="EB379" s="106"/>
      <c r="EC379" s="106"/>
      <c r="ED379" s="106"/>
      <c r="EE379" s="106"/>
      <c r="EF379" s="106"/>
      <c r="EG379" s="106"/>
      <c r="EH379" s="106"/>
      <c r="EI379" s="106"/>
      <c r="EJ379" s="106"/>
      <c r="EK379" s="106"/>
      <c r="EL379" s="106"/>
      <c r="EM379" s="106"/>
      <c r="EN379" s="106"/>
      <c r="EO379" s="106"/>
      <c r="EP379" s="106"/>
      <c r="EQ379" s="109"/>
      <c r="ER379" s="109"/>
      <c r="ES379" s="109"/>
      <c r="ET379" s="55"/>
      <c r="EU379" s="55"/>
    </row>
    <row r="380" spans="1:151" s="54" customFormat="1" ht="18.75" customHeight="1" thickBot="1">
      <c r="A380" s="308"/>
      <c r="B380" s="92">
        <v>187</v>
      </c>
      <c r="C380" s="91" t="s">
        <v>861</v>
      </c>
      <c r="D380" s="91"/>
      <c r="E380" s="91"/>
      <c r="F380" s="69"/>
      <c r="G380" s="92" t="s">
        <v>15</v>
      </c>
      <c r="H380" s="332">
        <v>9.6</v>
      </c>
      <c r="I380" s="91"/>
      <c r="J380" s="91" t="s">
        <v>2055</v>
      </c>
      <c r="K380" s="289">
        <f>A380*H380</f>
        <v>0</v>
      </c>
      <c r="L380" s="287" t="s">
        <v>1584</v>
      </c>
      <c r="M380" s="287" t="s">
        <v>862</v>
      </c>
      <c r="N380" s="287"/>
      <c r="O380" s="296"/>
      <c r="P380" s="296"/>
      <c r="Q380" s="296"/>
      <c r="R380" s="29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  <c r="BY380" s="106"/>
      <c r="BZ380" s="106"/>
      <c r="CA380" s="106"/>
      <c r="CB380" s="106"/>
      <c r="CC380" s="106"/>
      <c r="CD380" s="106"/>
      <c r="CE380" s="106"/>
      <c r="CF380" s="106"/>
      <c r="CG380" s="106"/>
      <c r="CH380" s="106"/>
      <c r="CI380" s="106"/>
      <c r="CJ380" s="106"/>
      <c r="CK380" s="106"/>
      <c r="CL380" s="106"/>
      <c r="CM380" s="106"/>
      <c r="CN380" s="106"/>
      <c r="CO380" s="106"/>
      <c r="CP380" s="106"/>
      <c r="CQ380" s="106"/>
      <c r="CR380" s="106"/>
      <c r="CS380" s="106"/>
      <c r="CT380" s="106"/>
      <c r="CU380" s="106"/>
      <c r="CV380" s="106"/>
      <c r="CW380" s="106"/>
      <c r="CX380" s="106"/>
      <c r="CY380" s="106"/>
      <c r="CZ380" s="106"/>
      <c r="DA380" s="106"/>
      <c r="DB380" s="106"/>
      <c r="DC380" s="106"/>
      <c r="DD380" s="106"/>
      <c r="DE380" s="106"/>
      <c r="DF380" s="106"/>
      <c r="DG380" s="106"/>
      <c r="DH380" s="106"/>
      <c r="DI380" s="106"/>
      <c r="DJ380" s="106"/>
      <c r="DK380" s="106"/>
      <c r="DL380" s="106"/>
      <c r="DM380" s="106"/>
      <c r="DN380" s="106"/>
      <c r="DO380" s="106"/>
      <c r="DP380" s="106"/>
      <c r="DQ380" s="106"/>
      <c r="DR380" s="106"/>
      <c r="DS380" s="106"/>
      <c r="DT380" s="106"/>
      <c r="DU380" s="106"/>
      <c r="DV380" s="106"/>
      <c r="DW380" s="106"/>
      <c r="DX380" s="106"/>
      <c r="DY380" s="106"/>
      <c r="DZ380" s="106"/>
      <c r="EA380" s="106"/>
      <c r="EB380" s="106"/>
      <c r="EC380" s="106"/>
      <c r="ED380" s="106"/>
      <c r="EE380" s="106"/>
      <c r="EF380" s="106"/>
      <c r="EG380" s="106"/>
      <c r="EH380" s="106"/>
      <c r="EI380" s="106"/>
      <c r="EJ380" s="106"/>
      <c r="EK380" s="106"/>
      <c r="EL380" s="106"/>
      <c r="EM380" s="106"/>
      <c r="EN380" s="106"/>
      <c r="EO380" s="106"/>
      <c r="EP380" s="106"/>
      <c r="ET380" s="114"/>
      <c r="EU380" s="114"/>
    </row>
    <row r="381" spans="1:151" s="54" customFormat="1" ht="18.75" customHeight="1" thickBot="1">
      <c r="A381" s="308"/>
      <c r="B381" s="92">
        <v>652</v>
      </c>
      <c r="C381" s="91" t="s">
        <v>865</v>
      </c>
      <c r="D381" s="91"/>
      <c r="E381" s="91"/>
      <c r="F381" s="69"/>
      <c r="G381" s="92" t="s">
        <v>15</v>
      </c>
      <c r="H381" s="332">
        <v>9.6</v>
      </c>
      <c r="I381" s="91"/>
      <c r="J381" s="91" t="s">
        <v>2055</v>
      </c>
      <c r="K381" s="289">
        <f>A381*H381</f>
        <v>0</v>
      </c>
      <c r="L381" s="287" t="s">
        <v>1585</v>
      </c>
      <c r="M381" s="287" t="s">
        <v>267</v>
      </c>
      <c r="N381" s="287"/>
      <c r="O381" s="292"/>
      <c r="P381" s="292"/>
      <c r="Q381" s="292"/>
      <c r="R381" s="292"/>
      <c r="ET381" s="55"/>
      <c r="EU381" s="55"/>
    </row>
    <row r="382" spans="1:151" s="54" customFormat="1" ht="18.75" customHeight="1" thickBot="1">
      <c r="A382" s="308"/>
      <c r="B382" s="92">
        <v>432</v>
      </c>
      <c r="C382" s="91" t="s">
        <v>860</v>
      </c>
      <c r="D382" s="91"/>
      <c r="E382" s="91"/>
      <c r="F382" s="69"/>
      <c r="G382" s="92" t="s">
        <v>15</v>
      </c>
      <c r="H382" s="332">
        <v>9.6</v>
      </c>
      <c r="I382" s="91"/>
      <c r="J382" s="91" t="s">
        <v>2055</v>
      </c>
      <c r="K382" s="289">
        <f>A382*H382</f>
        <v>0</v>
      </c>
      <c r="L382" s="287" t="s">
        <v>1586</v>
      </c>
      <c r="M382" s="287" t="s">
        <v>266</v>
      </c>
      <c r="N382" s="287"/>
      <c r="O382" s="298"/>
      <c r="P382" s="298"/>
      <c r="Q382" s="298"/>
      <c r="R382" s="298"/>
      <c r="S382" s="140"/>
      <c r="T382" s="140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2"/>
      <c r="AY382" s="112"/>
      <c r="AZ382" s="112"/>
      <c r="BA382" s="112"/>
      <c r="BB382" s="112"/>
      <c r="BC382" s="112"/>
      <c r="BD382" s="112"/>
      <c r="BE382" s="112"/>
      <c r="BF382" s="112"/>
      <c r="BG382" s="112"/>
      <c r="BH382" s="112"/>
      <c r="BI382" s="112"/>
      <c r="BJ382" s="112"/>
      <c r="BK382" s="112"/>
      <c r="BL382" s="112"/>
      <c r="BM382" s="112"/>
      <c r="BN382" s="112"/>
      <c r="BO382" s="112"/>
      <c r="BP382" s="112"/>
      <c r="BQ382" s="112"/>
      <c r="BR382" s="112"/>
      <c r="BS382" s="112"/>
      <c r="BT382" s="112"/>
      <c r="BU382" s="112"/>
      <c r="BV382" s="112"/>
      <c r="BW382" s="112"/>
      <c r="BX382" s="112"/>
      <c r="BY382" s="112"/>
      <c r="BZ382" s="112"/>
      <c r="CA382" s="112"/>
      <c r="CB382" s="112"/>
      <c r="CC382" s="112"/>
      <c r="CD382" s="112"/>
      <c r="CE382" s="112"/>
      <c r="CF382" s="112"/>
      <c r="CG382" s="112"/>
      <c r="CH382" s="112"/>
      <c r="CI382" s="112"/>
      <c r="CJ382" s="112"/>
      <c r="CK382" s="112"/>
      <c r="CL382" s="112"/>
      <c r="CM382" s="112"/>
      <c r="CN382" s="112"/>
      <c r="CO382" s="112"/>
      <c r="CP382" s="112"/>
      <c r="CQ382" s="112"/>
      <c r="CR382" s="112"/>
      <c r="CS382" s="112"/>
      <c r="CT382" s="112"/>
      <c r="CU382" s="112"/>
      <c r="CV382" s="112"/>
      <c r="CW382" s="112"/>
      <c r="CX382" s="112"/>
      <c r="CY382" s="112"/>
      <c r="CZ382" s="112"/>
      <c r="DA382" s="112"/>
      <c r="DB382" s="112"/>
      <c r="DC382" s="112"/>
      <c r="DD382" s="112"/>
      <c r="DE382" s="112"/>
      <c r="DF382" s="112"/>
      <c r="DG382" s="112"/>
      <c r="DH382" s="112"/>
      <c r="DI382" s="112"/>
      <c r="DJ382" s="112"/>
      <c r="DK382" s="112"/>
      <c r="DL382" s="112"/>
      <c r="DM382" s="112"/>
      <c r="DN382" s="112"/>
      <c r="DO382" s="112"/>
      <c r="DP382" s="112"/>
      <c r="DQ382" s="112"/>
      <c r="DR382" s="112"/>
      <c r="DS382" s="112"/>
      <c r="DT382" s="112"/>
      <c r="DU382" s="112"/>
      <c r="DV382" s="112"/>
      <c r="DW382" s="112"/>
      <c r="DX382" s="112"/>
      <c r="DY382" s="112"/>
      <c r="DZ382" s="112"/>
      <c r="EA382" s="112"/>
      <c r="EB382" s="112"/>
      <c r="EC382" s="112"/>
      <c r="ED382" s="112"/>
      <c r="EE382" s="112"/>
      <c r="EF382" s="112"/>
      <c r="EG382" s="112"/>
      <c r="EH382" s="112"/>
      <c r="EI382" s="112"/>
      <c r="EJ382" s="112"/>
      <c r="EK382" s="112"/>
      <c r="EL382" s="112"/>
      <c r="EM382" s="112"/>
      <c r="EN382" s="112"/>
      <c r="EO382" s="112"/>
      <c r="EP382" s="112"/>
      <c r="EQ382" s="112"/>
      <c r="ER382" s="112"/>
      <c r="ES382" s="112"/>
      <c r="ET382" s="114"/>
      <c r="EU382" s="114"/>
    </row>
    <row r="383" spans="1:151" s="54" customFormat="1" ht="18.75" customHeight="1" thickBot="1">
      <c r="A383" s="308"/>
      <c r="B383" s="92">
        <v>230</v>
      </c>
      <c r="C383" s="91" t="s">
        <v>2077</v>
      </c>
      <c r="D383" s="91"/>
      <c r="E383" s="91"/>
      <c r="F383" s="69"/>
      <c r="G383" s="92" t="s">
        <v>18</v>
      </c>
      <c r="H383" s="332">
        <v>7.8</v>
      </c>
      <c r="I383" s="91"/>
      <c r="J383" s="91" t="s">
        <v>2043</v>
      </c>
      <c r="K383" s="289">
        <f>A383*H383</f>
        <v>0</v>
      </c>
      <c r="L383" s="287" t="s">
        <v>2078</v>
      </c>
      <c r="M383" s="287" t="s">
        <v>2079</v>
      </c>
      <c r="N383" s="287"/>
      <c r="O383" s="288"/>
      <c r="P383" s="288"/>
      <c r="Q383" s="288"/>
      <c r="R383" s="288"/>
      <c r="S383" s="90"/>
      <c r="T383" s="90"/>
      <c r="U383" s="90"/>
      <c r="V383" s="90"/>
      <c r="W383" s="90"/>
      <c r="X383" s="90"/>
      <c r="Y383" s="90"/>
      <c r="Z383" s="90"/>
      <c r="AA383" s="90"/>
      <c r="AB383" s="90"/>
      <c r="AC383" s="90"/>
      <c r="AD383" s="90"/>
      <c r="AE383" s="90"/>
      <c r="AF383" s="90"/>
      <c r="AG383" s="90"/>
      <c r="AH383" s="90"/>
      <c r="AI383" s="90"/>
      <c r="AJ383" s="90"/>
      <c r="AK383" s="90"/>
      <c r="AL383" s="90"/>
      <c r="AM383" s="90"/>
      <c r="AN383" s="90"/>
      <c r="AO383" s="90"/>
      <c r="AP383" s="90"/>
      <c r="AQ383" s="90"/>
      <c r="AR383" s="90"/>
      <c r="AS383" s="90"/>
      <c r="AT383" s="90"/>
      <c r="AU383" s="90"/>
      <c r="AV383" s="90"/>
      <c r="AW383" s="90"/>
      <c r="AX383" s="90"/>
      <c r="AY383" s="90"/>
      <c r="AZ383" s="90"/>
      <c r="BA383" s="90"/>
      <c r="BB383" s="90"/>
      <c r="BC383" s="90"/>
      <c r="BD383" s="90"/>
      <c r="BE383" s="90"/>
      <c r="BF383" s="90"/>
      <c r="BG383" s="90"/>
      <c r="BH383" s="90"/>
      <c r="BI383" s="90"/>
      <c r="BJ383" s="90"/>
      <c r="BK383" s="90"/>
      <c r="BL383" s="90"/>
      <c r="BM383" s="90"/>
      <c r="BN383" s="90"/>
      <c r="BO383" s="90"/>
      <c r="BP383" s="90"/>
      <c r="BQ383" s="90"/>
      <c r="BR383" s="90"/>
      <c r="BS383" s="90"/>
      <c r="BT383" s="90"/>
      <c r="BU383" s="90"/>
      <c r="BV383" s="90"/>
      <c r="BW383" s="90"/>
      <c r="BX383" s="90"/>
      <c r="BY383" s="90"/>
      <c r="BZ383" s="90"/>
      <c r="CA383" s="90"/>
      <c r="CB383" s="90"/>
      <c r="CC383" s="90"/>
      <c r="CD383" s="90"/>
      <c r="CE383" s="90"/>
      <c r="CF383" s="90"/>
      <c r="CG383" s="90"/>
      <c r="CH383" s="90"/>
      <c r="CI383" s="90"/>
      <c r="CJ383" s="90"/>
      <c r="CK383" s="90"/>
      <c r="CL383" s="90"/>
      <c r="CM383" s="90"/>
      <c r="CN383" s="90"/>
      <c r="CO383" s="90"/>
      <c r="CP383" s="90"/>
      <c r="CQ383" s="90"/>
      <c r="CR383" s="90"/>
      <c r="CS383" s="90"/>
      <c r="CT383" s="90"/>
      <c r="CU383" s="90"/>
      <c r="CV383" s="90"/>
      <c r="CW383" s="90"/>
      <c r="CX383" s="90"/>
      <c r="CY383" s="90"/>
      <c r="CZ383" s="90"/>
      <c r="DA383" s="90"/>
      <c r="DB383" s="90"/>
      <c r="DC383" s="90"/>
      <c r="DD383" s="90"/>
      <c r="DE383" s="90"/>
      <c r="DF383" s="90"/>
      <c r="DG383" s="90"/>
      <c r="DH383" s="90"/>
      <c r="DI383" s="90"/>
      <c r="DJ383" s="90"/>
      <c r="DK383" s="90"/>
      <c r="DL383" s="90"/>
      <c r="DM383" s="90"/>
      <c r="DN383" s="90"/>
      <c r="DO383" s="90"/>
      <c r="DP383" s="90"/>
      <c r="DQ383" s="90"/>
      <c r="DR383" s="90"/>
      <c r="DS383" s="90"/>
      <c r="DT383" s="90"/>
      <c r="DU383" s="90"/>
      <c r="DV383" s="90"/>
      <c r="DW383" s="90"/>
      <c r="DX383" s="90"/>
      <c r="DY383" s="90"/>
      <c r="DZ383" s="90"/>
      <c r="EA383" s="90"/>
      <c r="EB383" s="90"/>
      <c r="EC383" s="90"/>
      <c r="ED383" s="90"/>
      <c r="EE383" s="90"/>
      <c r="EF383" s="90"/>
      <c r="EG383" s="90"/>
      <c r="EH383" s="90"/>
      <c r="EI383" s="90"/>
      <c r="EJ383" s="90"/>
      <c r="EK383" s="90"/>
      <c r="EL383" s="90"/>
      <c r="EM383" s="90"/>
      <c r="EN383" s="90"/>
      <c r="EO383" s="90"/>
      <c r="EP383" s="90"/>
      <c r="EQ383" s="90"/>
      <c r="ER383" s="90"/>
      <c r="ES383" s="90"/>
      <c r="ET383" s="55"/>
      <c r="EU383" s="55"/>
    </row>
    <row r="384" spans="1:151" s="112" customFormat="1" ht="18.75" customHeight="1" thickBot="1">
      <c r="A384" s="308"/>
      <c r="B384" s="92">
        <v>736</v>
      </c>
      <c r="C384" s="91" t="s">
        <v>868</v>
      </c>
      <c r="D384" s="91"/>
      <c r="E384" s="91"/>
      <c r="F384" s="69"/>
      <c r="G384" s="92" t="s">
        <v>15</v>
      </c>
      <c r="H384" s="332">
        <v>9.6</v>
      </c>
      <c r="I384" s="91"/>
      <c r="J384" s="91" t="s">
        <v>2043</v>
      </c>
      <c r="K384" s="289">
        <f>A384*H384</f>
        <v>0</v>
      </c>
      <c r="L384" s="287" t="s">
        <v>1587</v>
      </c>
      <c r="M384" s="287" t="s">
        <v>268</v>
      </c>
      <c r="N384" s="287"/>
      <c r="O384" s="296"/>
      <c r="P384" s="296"/>
      <c r="Q384" s="296"/>
      <c r="R384" s="296"/>
      <c r="S384" s="139"/>
      <c r="T384" s="139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  <c r="BY384" s="106"/>
      <c r="BZ384" s="106"/>
      <c r="CA384" s="106"/>
      <c r="CB384" s="106"/>
      <c r="CC384" s="106"/>
      <c r="CD384" s="106"/>
      <c r="CE384" s="106"/>
      <c r="CF384" s="106"/>
      <c r="CG384" s="106"/>
      <c r="CH384" s="106"/>
      <c r="CI384" s="106"/>
      <c r="CJ384" s="106"/>
      <c r="CK384" s="106"/>
      <c r="CL384" s="106"/>
      <c r="CM384" s="106"/>
      <c r="CN384" s="106"/>
      <c r="CO384" s="106"/>
      <c r="CP384" s="106"/>
      <c r="CQ384" s="106"/>
      <c r="CR384" s="106"/>
      <c r="CS384" s="106"/>
      <c r="CT384" s="106"/>
      <c r="CU384" s="106"/>
      <c r="CV384" s="106"/>
      <c r="CW384" s="106"/>
      <c r="CX384" s="106"/>
      <c r="CY384" s="106"/>
      <c r="CZ384" s="106"/>
      <c r="DA384" s="106"/>
      <c r="DB384" s="106"/>
      <c r="DC384" s="106"/>
      <c r="DD384" s="106"/>
      <c r="DE384" s="106"/>
      <c r="DF384" s="106"/>
      <c r="DG384" s="106"/>
      <c r="DH384" s="106"/>
      <c r="DI384" s="106"/>
      <c r="DJ384" s="106"/>
      <c r="DK384" s="106"/>
      <c r="DL384" s="106"/>
      <c r="DM384" s="106"/>
      <c r="DN384" s="106"/>
      <c r="DO384" s="106"/>
      <c r="DP384" s="106"/>
      <c r="DQ384" s="106"/>
      <c r="DR384" s="106"/>
      <c r="DS384" s="106"/>
      <c r="DT384" s="106"/>
      <c r="DU384" s="106"/>
      <c r="DV384" s="106"/>
      <c r="DW384" s="106"/>
      <c r="DX384" s="106"/>
      <c r="DY384" s="106"/>
      <c r="DZ384" s="106"/>
      <c r="EA384" s="106"/>
      <c r="EB384" s="106"/>
      <c r="EC384" s="106"/>
      <c r="ED384" s="106"/>
      <c r="EE384" s="106"/>
      <c r="EF384" s="106"/>
      <c r="EG384" s="106"/>
      <c r="EH384" s="106"/>
      <c r="EI384" s="106"/>
      <c r="EJ384" s="106"/>
      <c r="EK384" s="106"/>
      <c r="EL384" s="106"/>
      <c r="EM384" s="106"/>
      <c r="EN384" s="106"/>
      <c r="EO384" s="106"/>
      <c r="EP384" s="106"/>
      <c r="EQ384" s="106"/>
      <c r="ER384" s="106"/>
      <c r="ET384" s="54"/>
      <c r="EU384" s="54"/>
    </row>
    <row r="385" spans="1:151" s="109" customFormat="1" ht="18.75" customHeight="1" thickBot="1">
      <c r="A385" s="308"/>
      <c r="B385" s="92">
        <v>67</v>
      </c>
      <c r="C385" s="91" t="s">
        <v>2186</v>
      </c>
      <c r="D385" s="91"/>
      <c r="E385" s="91"/>
      <c r="F385" s="69" t="s">
        <v>50</v>
      </c>
      <c r="G385" s="92" t="s">
        <v>18</v>
      </c>
      <c r="H385" s="332">
        <v>8.4499999999999993</v>
      </c>
      <c r="I385" s="91"/>
      <c r="J385" s="91" t="s">
        <v>2043</v>
      </c>
      <c r="K385" s="289">
        <f>A385*H385</f>
        <v>0</v>
      </c>
      <c r="L385" s="287" t="s">
        <v>2187</v>
      </c>
      <c r="M385" s="287" t="s">
        <v>2188</v>
      </c>
      <c r="N385" s="287"/>
      <c r="O385" s="292"/>
      <c r="P385" s="292"/>
      <c r="Q385" s="292"/>
      <c r="R385" s="292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4"/>
      <c r="CO385" s="54"/>
      <c r="CP385" s="54"/>
      <c r="CQ385" s="54"/>
      <c r="CR385" s="54"/>
      <c r="CS385" s="54"/>
      <c r="CT385" s="54"/>
      <c r="CU385" s="54"/>
      <c r="CV385" s="54"/>
      <c r="CW385" s="54"/>
      <c r="CX385" s="54"/>
      <c r="CY385" s="54"/>
      <c r="CZ385" s="54"/>
      <c r="DA385" s="54"/>
      <c r="DB385" s="54"/>
      <c r="DC385" s="54"/>
      <c r="DD385" s="54"/>
      <c r="DE385" s="54"/>
      <c r="DF385" s="54"/>
      <c r="DG385" s="54"/>
      <c r="DH385" s="54"/>
      <c r="DI385" s="54"/>
      <c r="DJ385" s="54"/>
      <c r="DK385" s="54"/>
      <c r="DL385" s="54"/>
      <c r="DM385" s="54"/>
      <c r="DN385" s="54"/>
      <c r="DO385" s="54"/>
      <c r="DP385" s="54"/>
      <c r="DQ385" s="54"/>
      <c r="DR385" s="54"/>
      <c r="DS385" s="54"/>
      <c r="DT385" s="54"/>
      <c r="DU385" s="54"/>
      <c r="DV385" s="54"/>
      <c r="DW385" s="54"/>
      <c r="DX385" s="54"/>
      <c r="DY385" s="54"/>
      <c r="DZ385" s="54"/>
      <c r="EA385" s="54"/>
      <c r="EB385" s="54"/>
      <c r="EC385" s="54"/>
      <c r="ED385" s="54"/>
      <c r="EE385" s="54"/>
      <c r="EF385" s="54"/>
      <c r="EG385" s="54"/>
      <c r="EH385" s="54"/>
      <c r="EI385" s="54"/>
      <c r="EJ385" s="54"/>
      <c r="EK385" s="54"/>
      <c r="EL385" s="54"/>
      <c r="EM385" s="54"/>
      <c r="EN385" s="54"/>
      <c r="EO385" s="54"/>
      <c r="EP385" s="54"/>
      <c r="EQ385" s="54"/>
      <c r="ER385" s="54"/>
      <c r="ES385" s="54"/>
      <c r="ET385" s="118"/>
      <c r="EU385" s="118"/>
    </row>
    <row r="386" spans="1:151" s="55" customFormat="1" ht="18.75" customHeight="1" thickBot="1">
      <c r="A386" s="308"/>
      <c r="B386" s="92">
        <v>396</v>
      </c>
      <c r="C386" s="91" t="s">
        <v>869</v>
      </c>
      <c r="D386" s="91"/>
      <c r="E386" s="91"/>
      <c r="F386" s="69" t="s">
        <v>50</v>
      </c>
      <c r="G386" s="92" t="s">
        <v>18</v>
      </c>
      <c r="H386" s="332">
        <v>8.4499999999999993</v>
      </c>
      <c r="I386" s="91"/>
      <c r="J386" s="91" t="s">
        <v>2055</v>
      </c>
      <c r="K386" s="289">
        <f>A386*H386</f>
        <v>0</v>
      </c>
      <c r="L386" s="287" t="s">
        <v>1588</v>
      </c>
      <c r="M386" s="287" t="s">
        <v>870</v>
      </c>
      <c r="N386" s="287"/>
      <c r="O386" s="287"/>
      <c r="P386" s="287"/>
      <c r="Q386" s="287"/>
      <c r="R386" s="287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  <c r="AF386" s="91"/>
      <c r="AG386" s="91"/>
      <c r="AH386" s="91"/>
      <c r="AI386" s="91"/>
      <c r="AJ386" s="91"/>
      <c r="AK386" s="91"/>
      <c r="AL386" s="91"/>
      <c r="AM386" s="91"/>
      <c r="AN386" s="91"/>
      <c r="AO386" s="91"/>
      <c r="AP386" s="91"/>
      <c r="AQ386" s="91"/>
      <c r="AR386" s="91"/>
      <c r="AS386" s="91"/>
      <c r="AT386" s="91"/>
      <c r="AU386" s="91"/>
      <c r="AV386" s="91"/>
      <c r="AW386" s="91"/>
      <c r="AX386" s="91"/>
      <c r="AY386" s="91"/>
      <c r="AZ386" s="91"/>
      <c r="BA386" s="91"/>
      <c r="BB386" s="91"/>
      <c r="BC386" s="91"/>
      <c r="BD386" s="91"/>
      <c r="BE386" s="91"/>
      <c r="BF386" s="91"/>
      <c r="BG386" s="91"/>
      <c r="BH386" s="91"/>
      <c r="BI386" s="91"/>
      <c r="BJ386" s="91"/>
      <c r="BK386" s="91"/>
      <c r="BL386" s="91"/>
      <c r="BM386" s="91"/>
      <c r="BN386" s="91"/>
      <c r="BO386" s="91"/>
      <c r="BP386" s="91"/>
      <c r="BQ386" s="91"/>
      <c r="BR386" s="91"/>
      <c r="BS386" s="91"/>
      <c r="BT386" s="91"/>
      <c r="BU386" s="91"/>
      <c r="BV386" s="91"/>
      <c r="BW386" s="91"/>
      <c r="BX386" s="91"/>
      <c r="BY386" s="91"/>
      <c r="BZ386" s="91"/>
      <c r="CA386" s="91"/>
      <c r="CB386" s="91"/>
      <c r="CC386" s="91"/>
      <c r="CD386" s="91"/>
      <c r="CE386" s="91"/>
      <c r="CF386" s="91"/>
      <c r="CG386" s="91"/>
      <c r="CH386" s="91"/>
      <c r="CI386" s="91"/>
      <c r="CJ386" s="91"/>
      <c r="CK386" s="91"/>
      <c r="CL386" s="91"/>
      <c r="CM386" s="91"/>
      <c r="CN386" s="91"/>
      <c r="CO386" s="91"/>
      <c r="CP386" s="91"/>
      <c r="CQ386" s="91"/>
      <c r="CR386" s="91"/>
      <c r="CS386" s="91"/>
      <c r="CT386" s="91"/>
      <c r="CU386" s="91"/>
      <c r="CV386" s="91"/>
      <c r="CW386" s="91"/>
      <c r="CX386" s="91"/>
      <c r="CY386" s="91"/>
      <c r="CZ386" s="91"/>
      <c r="DA386" s="91"/>
      <c r="DB386" s="91"/>
      <c r="DC386" s="91"/>
      <c r="DD386" s="91"/>
      <c r="DE386" s="91"/>
      <c r="DF386" s="91"/>
      <c r="DG386" s="91"/>
      <c r="DH386" s="91"/>
      <c r="DI386" s="91"/>
      <c r="DJ386" s="91"/>
      <c r="DK386" s="91"/>
      <c r="DL386" s="91"/>
      <c r="DM386" s="91"/>
      <c r="DN386" s="91"/>
      <c r="DO386" s="91"/>
      <c r="DP386" s="91"/>
      <c r="DQ386" s="91"/>
      <c r="DR386" s="91"/>
      <c r="DS386" s="91"/>
      <c r="DT386" s="91"/>
      <c r="DU386" s="91"/>
      <c r="DV386" s="91"/>
      <c r="DW386" s="91"/>
      <c r="DX386" s="91"/>
      <c r="DY386" s="91"/>
      <c r="DZ386" s="91"/>
      <c r="EA386" s="91"/>
      <c r="EB386" s="91"/>
      <c r="EC386" s="91"/>
      <c r="ED386" s="91"/>
      <c r="EE386" s="91"/>
      <c r="EF386" s="91"/>
      <c r="EG386" s="91"/>
      <c r="EH386" s="91"/>
      <c r="EI386" s="91"/>
      <c r="EJ386" s="91"/>
      <c r="EK386" s="91"/>
      <c r="EL386" s="91"/>
      <c r="EM386" s="91"/>
      <c r="EN386" s="91"/>
      <c r="EO386" s="91"/>
      <c r="EP386" s="91"/>
      <c r="EQ386" s="91"/>
      <c r="ER386" s="91"/>
      <c r="ES386" s="91"/>
      <c r="ET386" s="54"/>
      <c r="EU386" s="54"/>
    </row>
    <row r="387" spans="1:151" s="55" customFormat="1" ht="18.75" customHeight="1" thickBot="1">
      <c r="A387" s="308"/>
      <c r="B387" s="92">
        <v>642</v>
      </c>
      <c r="C387" s="91" t="s">
        <v>871</v>
      </c>
      <c r="D387" s="91"/>
      <c r="E387" s="91"/>
      <c r="F387" s="69" t="s">
        <v>50</v>
      </c>
      <c r="G387" s="92" t="s">
        <v>18</v>
      </c>
      <c r="H387" s="332">
        <v>8.4499999999999993</v>
      </c>
      <c r="I387" s="91"/>
      <c r="J387" s="91" t="s">
        <v>2057</v>
      </c>
      <c r="K387" s="289">
        <f>A387*H387</f>
        <v>0</v>
      </c>
      <c r="L387" s="287" t="s">
        <v>1589</v>
      </c>
      <c r="M387" s="287" t="s">
        <v>872</v>
      </c>
      <c r="N387" s="287"/>
      <c r="O387" s="287"/>
      <c r="P387" s="287"/>
      <c r="Q387" s="287"/>
      <c r="R387" s="287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  <c r="AF387" s="91"/>
      <c r="AG387" s="91"/>
      <c r="AH387" s="91"/>
      <c r="AI387" s="91"/>
      <c r="AJ387" s="91"/>
      <c r="AK387" s="91"/>
      <c r="AL387" s="91"/>
      <c r="AM387" s="91"/>
      <c r="AN387" s="91"/>
      <c r="AO387" s="91"/>
      <c r="AP387" s="91"/>
      <c r="AQ387" s="91"/>
      <c r="AR387" s="91"/>
      <c r="AS387" s="91"/>
      <c r="AT387" s="91"/>
      <c r="AU387" s="91"/>
      <c r="AV387" s="91"/>
      <c r="AW387" s="91"/>
      <c r="AX387" s="91"/>
      <c r="AY387" s="91"/>
      <c r="AZ387" s="91"/>
      <c r="BA387" s="91"/>
      <c r="BB387" s="91"/>
      <c r="BC387" s="91"/>
      <c r="BD387" s="91"/>
      <c r="BE387" s="91"/>
      <c r="BF387" s="91"/>
      <c r="BG387" s="91"/>
      <c r="BH387" s="91"/>
      <c r="BI387" s="91"/>
      <c r="BJ387" s="91"/>
      <c r="BK387" s="91"/>
      <c r="BL387" s="91"/>
      <c r="BM387" s="91"/>
      <c r="BN387" s="91"/>
      <c r="BO387" s="91"/>
      <c r="BP387" s="91"/>
      <c r="BQ387" s="91"/>
      <c r="BR387" s="91"/>
      <c r="BS387" s="91"/>
      <c r="BT387" s="91"/>
      <c r="BU387" s="91"/>
      <c r="BV387" s="91"/>
      <c r="BW387" s="91"/>
      <c r="BX387" s="91"/>
      <c r="BY387" s="91"/>
      <c r="BZ387" s="91"/>
      <c r="CA387" s="91"/>
      <c r="CB387" s="91"/>
      <c r="CC387" s="91"/>
      <c r="CD387" s="91"/>
      <c r="CE387" s="91"/>
      <c r="CF387" s="91"/>
      <c r="CG387" s="91"/>
      <c r="CH387" s="91"/>
      <c r="CI387" s="91"/>
      <c r="CJ387" s="91"/>
      <c r="CK387" s="91"/>
      <c r="CL387" s="91"/>
      <c r="CM387" s="91"/>
      <c r="CN387" s="91"/>
      <c r="CO387" s="91"/>
      <c r="CP387" s="91"/>
      <c r="CQ387" s="91"/>
      <c r="CR387" s="91"/>
      <c r="CS387" s="91"/>
      <c r="CT387" s="91"/>
      <c r="CU387" s="91"/>
      <c r="CV387" s="91"/>
      <c r="CW387" s="91"/>
      <c r="CX387" s="91"/>
      <c r="CY387" s="91"/>
      <c r="CZ387" s="91"/>
      <c r="DA387" s="91"/>
      <c r="DB387" s="91"/>
      <c r="DC387" s="91"/>
      <c r="DD387" s="91"/>
      <c r="DE387" s="91"/>
      <c r="DF387" s="91"/>
      <c r="DG387" s="91"/>
      <c r="DH387" s="91"/>
      <c r="DI387" s="91"/>
      <c r="DJ387" s="91"/>
      <c r="DK387" s="91"/>
      <c r="DL387" s="91"/>
      <c r="DM387" s="91"/>
      <c r="DN387" s="91"/>
      <c r="DO387" s="91"/>
      <c r="DP387" s="91"/>
      <c r="DQ387" s="91"/>
      <c r="DR387" s="91"/>
      <c r="DS387" s="91"/>
      <c r="DT387" s="91"/>
      <c r="DU387" s="91"/>
      <c r="DV387" s="91"/>
      <c r="DW387" s="91"/>
      <c r="DX387" s="91"/>
      <c r="DY387" s="91"/>
      <c r="DZ387" s="91"/>
      <c r="EA387" s="91"/>
      <c r="EB387" s="91"/>
      <c r="EC387" s="91"/>
      <c r="ED387" s="91"/>
      <c r="EE387" s="91"/>
      <c r="EF387" s="91"/>
      <c r="EG387" s="91"/>
      <c r="EH387" s="91"/>
      <c r="EI387" s="91"/>
      <c r="EJ387" s="91"/>
      <c r="EK387" s="91"/>
      <c r="EL387" s="91"/>
      <c r="EM387" s="91"/>
      <c r="EN387" s="91"/>
      <c r="EO387" s="91"/>
      <c r="EP387" s="91"/>
      <c r="EQ387" s="91"/>
      <c r="ER387" s="91"/>
      <c r="ES387" s="91"/>
      <c r="ET387" s="90"/>
      <c r="EU387" s="90"/>
    </row>
    <row r="388" spans="1:151" s="55" customFormat="1" ht="18.75" customHeight="1" thickBot="1">
      <c r="A388" s="308"/>
      <c r="B388" s="92">
        <v>951</v>
      </c>
      <c r="C388" s="91" t="s">
        <v>873</v>
      </c>
      <c r="D388" s="91"/>
      <c r="E388" s="91"/>
      <c r="F388" s="69" t="s">
        <v>50</v>
      </c>
      <c r="G388" s="92" t="s">
        <v>18</v>
      </c>
      <c r="H388" s="332">
        <v>8.4499999999999993</v>
      </c>
      <c r="I388" s="91"/>
      <c r="J388" s="91" t="s">
        <v>2055</v>
      </c>
      <c r="K388" s="289">
        <f>A388*H388</f>
        <v>0</v>
      </c>
      <c r="L388" s="287" t="s">
        <v>1590</v>
      </c>
      <c r="M388" s="287" t="s">
        <v>874</v>
      </c>
      <c r="N388" s="287"/>
      <c r="O388" s="292"/>
      <c r="P388" s="292"/>
      <c r="Q388" s="292"/>
      <c r="R388" s="292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4"/>
      <c r="CO388" s="54"/>
      <c r="CP388" s="54"/>
      <c r="CQ388" s="54"/>
      <c r="CR388" s="54"/>
      <c r="CS388" s="54"/>
      <c r="CT388" s="54"/>
      <c r="CU388" s="54"/>
      <c r="CV388" s="54"/>
      <c r="CW388" s="54"/>
      <c r="CX388" s="54"/>
      <c r="CY388" s="54"/>
      <c r="CZ388" s="54"/>
      <c r="DA388" s="54"/>
      <c r="DB388" s="54"/>
      <c r="DC388" s="54"/>
      <c r="DD388" s="54"/>
      <c r="DE388" s="54"/>
      <c r="DF388" s="54"/>
      <c r="DG388" s="54"/>
      <c r="DH388" s="54"/>
      <c r="DI388" s="54"/>
      <c r="DJ388" s="54"/>
      <c r="DK388" s="54"/>
      <c r="DL388" s="54"/>
      <c r="DM388" s="54"/>
      <c r="DN388" s="54"/>
      <c r="DO388" s="54"/>
      <c r="DP388" s="54"/>
      <c r="DQ388" s="54"/>
      <c r="DR388" s="54"/>
      <c r="DS388" s="54"/>
      <c r="DT388" s="54"/>
      <c r="DU388" s="54"/>
      <c r="DV388" s="54"/>
      <c r="DW388" s="54"/>
      <c r="DX388" s="54"/>
      <c r="DY388" s="54"/>
      <c r="DZ388" s="54"/>
      <c r="EA388" s="54"/>
      <c r="EB388" s="54"/>
      <c r="EC388" s="54"/>
      <c r="ED388" s="54"/>
      <c r="EE388" s="54"/>
      <c r="EF388" s="54"/>
      <c r="EG388" s="54"/>
      <c r="EH388" s="54"/>
      <c r="EI388" s="54"/>
      <c r="EJ388" s="54"/>
      <c r="EK388" s="54"/>
      <c r="EL388" s="54"/>
      <c r="EM388" s="54"/>
      <c r="EN388" s="54"/>
      <c r="EO388" s="54"/>
      <c r="EP388" s="54"/>
      <c r="EQ388" s="54"/>
      <c r="ER388" s="54"/>
      <c r="ES388" s="54"/>
      <c r="ET388" s="54"/>
      <c r="EU388" s="54"/>
    </row>
    <row r="389" spans="1:151" s="55" customFormat="1" ht="18.75" customHeight="1" thickBot="1">
      <c r="A389" s="308"/>
      <c r="B389" s="92">
        <v>359</v>
      </c>
      <c r="C389" s="91" t="s">
        <v>2080</v>
      </c>
      <c r="D389" s="91"/>
      <c r="E389" s="91"/>
      <c r="F389" s="69" t="s">
        <v>50</v>
      </c>
      <c r="G389" s="92" t="s">
        <v>15</v>
      </c>
      <c r="H389" s="332">
        <v>9.6</v>
      </c>
      <c r="I389" s="91"/>
      <c r="J389" s="91" t="s">
        <v>2043</v>
      </c>
      <c r="K389" s="289">
        <f>A389*H389</f>
        <v>0</v>
      </c>
      <c r="L389" s="287" t="s">
        <v>2081</v>
      </c>
      <c r="M389" s="287" t="s">
        <v>2082</v>
      </c>
      <c r="N389" s="287"/>
      <c r="O389" s="296"/>
      <c r="P389" s="296"/>
      <c r="Q389" s="296"/>
      <c r="R389" s="29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  <c r="AN389" s="106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  <c r="BY389" s="106"/>
      <c r="BZ389" s="106"/>
      <c r="CA389" s="106"/>
      <c r="CB389" s="106"/>
      <c r="CC389" s="106"/>
      <c r="CD389" s="106"/>
      <c r="CE389" s="106"/>
      <c r="CF389" s="106"/>
      <c r="CG389" s="106"/>
      <c r="CH389" s="106"/>
      <c r="CI389" s="106"/>
      <c r="CJ389" s="106"/>
      <c r="CK389" s="106"/>
      <c r="CL389" s="106"/>
      <c r="CM389" s="106"/>
      <c r="CN389" s="106"/>
      <c r="CO389" s="106"/>
      <c r="CP389" s="106"/>
      <c r="CQ389" s="106"/>
      <c r="CR389" s="106"/>
      <c r="CS389" s="106"/>
      <c r="CT389" s="106"/>
      <c r="CU389" s="106"/>
      <c r="CV389" s="106"/>
      <c r="CW389" s="106"/>
      <c r="CX389" s="106"/>
      <c r="CY389" s="106"/>
      <c r="CZ389" s="106"/>
      <c r="DA389" s="106"/>
      <c r="DB389" s="106"/>
      <c r="DC389" s="106"/>
      <c r="DD389" s="106"/>
      <c r="DE389" s="106"/>
      <c r="DF389" s="106"/>
      <c r="DG389" s="106"/>
      <c r="DH389" s="106"/>
      <c r="DI389" s="106"/>
      <c r="DJ389" s="106"/>
      <c r="DK389" s="106"/>
      <c r="DL389" s="106"/>
      <c r="DM389" s="106"/>
      <c r="DN389" s="106"/>
      <c r="DO389" s="106"/>
      <c r="DP389" s="106"/>
      <c r="DQ389" s="106"/>
      <c r="DR389" s="106"/>
      <c r="DS389" s="106"/>
      <c r="DT389" s="106"/>
      <c r="DU389" s="106"/>
      <c r="DV389" s="106"/>
      <c r="DW389" s="106"/>
      <c r="DX389" s="106"/>
      <c r="DY389" s="106"/>
      <c r="DZ389" s="106"/>
      <c r="EA389" s="106"/>
      <c r="EB389" s="106"/>
      <c r="EC389" s="106"/>
      <c r="ED389" s="106"/>
      <c r="EE389" s="106"/>
      <c r="EF389" s="106"/>
      <c r="EG389" s="106"/>
      <c r="EH389" s="106"/>
      <c r="EI389" s="106"/>
      <c r="EJ389" s="106"/>
      <c r="EK389" s="106"/>
      <c r="EL389" s="106"/>
      <c r="EM389" s="106"/>
      <c r="EN389" s="106"/>
      <c r="EO389" s="106"/>
      <c r="EP389" s="106"/>
      <c r="EQ389" s="109"/>
      <c r="ER389" s="109"/>
      <c r="ES389" s="54"/>
      <c r="ET389" s="90"/>
      <c r="EU389" s="90"/>
    </row>
    <row r="390" spans="1:151" s="54" customFormat="1" ht="18.75" customHeight="1" thickBot="1">
      <c r="A390" s="308"/>
      <c r="B390" s="92">
        <v>1090</v>
      </c>
      <c r="C390" s="91" t="s">
        <v>866</v>
      </c>
      <c r="D390" s="91"/>
      <c r="E390" s="91"/>
      <c r="F390" s="69" t="s">
        <v>50</v>
      </c>
      <c r="G390" s="92" t="s">
        <v>15</v>
      </c>
      <c r="H390" s="332">
        <v>9.6</v>
      </c>
      <c r="I390" s="91"/>
      <c r="J390" s="91" t="s">
        <v>2043</v>
      </c>
      <c r="K390" s="289">
        <f>A390*H390</f>
        <v>0</v>
      </c>
      <c r="L390" s="287" t="s">
        <v>1591</v>
      </c>
      <c r="M390" s="287" t="s">
        <v>867</v>
      </c>
      <c r="N390" s="287"/>
      <c r="O390" s="292"/>
      <c r="P390" s="292"/>
      <c r="Q390" s="292"/>
      <c r="R390" s="292"/>
      <c r="S390" s="133"/>
      <c r="T390" s="133"/>
      <c r="ET390" s="112"/>
      <c r="EU390" s="112"/>
    </row>
    <row r="391" spans="1:151" s="54" customFormat="1" ht="18.75" customHeight="1" thickBot="1">
      <c r="A391" s="308"/>
      <c r="B391" s="92">
        <v>496</v>
      </c>
      <c r="C391" s="91" t="s">
        <v>2083</v>
      </c>
      <c r="D391" s="91"/>
      <c r="E391" s="91"/>
      <c r="F391" s="69"/>
      <c r="G391" s="92" t="s">
        <v>15</v>
      </c>
      <c r="H391" s="332">
        <v>9.6</v>
      </c>
      <c r="I391" s="91"/>
      <c r="J391" s="91" t="s">
        <v>2043</v>
      </c>
      <c r="K391" s="289">
        <f>A391*H391</f>
        <v>0</v>
      </c>
      <c r="L391" s="287" t="s">
        <v>2084</v>
      </c>
      <c r="M391" s="287" t="s">
        <v>2085</v>
      </c>
      <c r="N391" s="287"/>
      <c r="O391" s="292"/>
      <c r="P391" s="292"/>
      <c r="Q391" s="292"/>
      <c r="R391" s="292"/>
      <c r="S391" s="133"/>
      <c r="T391" s="133"/>
    </row>
    <row r="392" spans="1:151" s="112" customFormat="1" ht="18.75" customHeight="1" thickBot="1">
      <c r="A392" s="308"/>
      <c r="B392" s="92">
        <v>286</v>
      </c>
      <c r="C392" s="91" t="s">
        <v>2336</v>
      </c>
      <c r="D392" s="91"/>
      <c r="E392" s="91"/>
      <c r="F392" s="69"/>
      <c r="G392" s="92" t="s">
        <v>15</v>
      </c>
      <c r="H392" s="332">
        <v>9.6</v>
      </c>
      <c r="I392" s="91"/>
      <c r="J392" s="91" t="s">
        <v>2043</v>
      </c>
      <c r="K392" s="289">
        <f>A392*H392</f>
        <v>0</v>
      </c>
      <c r="L392" s="287" t="s">
        <v>2337</v>
      </c>
      <c r="M392" s="287" t="s">
        <v>2338</v>
      </c>
      <c r="N392" s="287"/>
      <c r="O392" s="292"/>
      <c r="P392" s="292"/>
      <c r="Q392" s="292"/>
      <c r="R392" s="292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4"/>
      <c r="CO392" s="54"/>
      <c r="CP392" s="54"/>
      <c r="CQ392" s="54"/>
      <c r="CR392" s="54"/>
      <c r="CS392" s="54"/>
      <c r="CT392" s="54"/>
      <c r="CU392" s="54"/>
      <c r="CV392" s="54"/>
      <c r="CW392" s="54"/>
      <c r="CX392" s="54"/>
      <c r="CY392" s="54"/>
      <c r="CZ392" s="54"/>
      <c r="DA392" s="54"/>
      <c r="DB392" s="54"/>
      <c r="DC392" s="54"/>
      <c r="DD392" s="54"/>
      <c r="DE392" s="54"/>
      <c r="DF392" s="54"/>
      <c r="DG392" s="54"/>
      <c r="DH392" s="54"/>
      <c r="DI392" s="54"/>
      <c r="DJ392" s="54"/>
      <c r="DK392" s="54"/>
      <c r="DL392" s="54"/>
      <c r="DM392" s="54"/>
      <c r="DN392" s="54"/>
      <c r="DO392" s="54"/>
      <c r="DP392" s="54"/>
      <c r="DQ392" s="54"/>
      <c r="DR392" s="54"/>
      <c r="DS392" s="54"/>
      <c r="DT392" s="54"/>
      <c r="DU392" s="54"/>
      <c r="DV392" s="54"/>
      <c r="DW392" s="54"/>
      <c r="DX392" s="54"/>
      <c r="DY392" s="54"/>
      <c r="DZ392" s="54"/>
      <c r="EA392" s="54"/>
      <c r="EB392" s="54"/>
      <c r="EC392" s="54"/>
      <c r="ED392" s="54"/>
      <c r="EE392" s="54"/>
      <c r="EF392" s="54"/>
      <c r="EG392" s="54"/>
      <c r="EH392" s="54"/>
      <c r="EI392" s="54"/>
      <c r="EJ392" s="54"/>
      <c r="EK392" s="54"/>
      <c r="EL392" s="54"/>
      <c r="EM392" s="54"/>
      <c r="EN392" s="54"/>
      <c r="EO392" s="54"/>
      <c r="EP392" s="54"/>
      <c r="EQ392" s="54"/>
      <c r="ER392" s="54"/>
      <c r="ES392" s="54"/>
    </row>
    <row r="393" spans="1:151" s="55" customFormat="1" ht="18.75" customHeight="1" thickBot="1">
      <c r="A393" s="308"/>
      <c r="B393" s="92">
        <v>393</v>
      </c>
      <c r="C393" s="91" t="s">
        <v>875</v>
      </c>
      <c r="D393" s="91"/>
      <c r="E393" s="91"/>
      <c r="F393" s="69"/>
      <c r="G393" s="92" t="s">
        <v>15</v>
      </c>
      <c r="H393" s="332">
        <v>9.6</v>
      </c>
      <c r="I393" s="91"/>
      <c r="J393" s="91" t="s">
        <v>2043</v>
      </c>
      <c r="K393" s="289">
        <f>A393*H393</f>
        <v>0</v>
      </c>
      <c r="L393" s="287" t="s">
        <v>1592</v>
      </c>
      <c r="M393" s="287" t="s">
        <v>269</v>
      </c>
      <c r="N393" s="287"/>
      <c r="O393" s="292"/>
      <c r="P393" s="292"/>
      <c r="Q393" s="292"/>
      <c r="R393" s="292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4"/>
      <c r="CO393" s="54"/>
      <c r="CP393" s="54"/>
      <c r="CQ393" s="54"/>
      <c r="CR393" s="54"/>
      <c r="CS393" s="54"/>
      <c r="CT393" s="54"/>
      <c r="CU393" s="54"/>
      <c r="CV393" s="54"/>
      <c r="CW393" s="54"/>
      <c r="CX393" s="54"/>
      <c r="CY393" s="54"/>
      <c r="CZ393" s="54"/>
      <c r="DA393" s="54"/>
      <c r="DB393" s="54"/>
      <c r="DC393" s="54"/>
      <c r="DD393" s="54"/>
      <c r="DE393" s="54"/>
      <c r="DF393" s="54"/>
      <c r="DG393" s="54"/>
      <c r="DH393" s="54"/>
      <c r="DI393" s="54"/>
      <c r="DJ393" s="54"/>
      <c r="DK393" s="54"/>
      <c r="DL393" s="54"/>
      <c r="DM393" s="54"/>
      <c r="DN393" s="54"/>
      <c r="DO393" s="54"/>
      <c r="DP393" s="54"/>
      <c r="DQ393" s="54"/>
      <c r="DR393" s="54"/>
      <c r="DS393" s="54"/>
      <c r="DT393" s="54"/>
      <c r="DU393" s="54"/>
      <c r="DV393" s="54"/>
      <c r="DW393" s="54"/>
      <c r="DX393" s="54"/>
      <c r="DY393" s="54"/>
      <c r="DZ393" s="54"/>
      <c r="EA393" s="54"/>
      <c r="EB393" s="54"/>
      <c r="EC393" s="54"/>
      <c r="ED393" s="54"/>
      <c r="EE393" s="54"/>
      <c r="EF393" s="54"/>
      <c r="EG393" s="54"/>
      <c r="EH393" s="54"/>
      <c r="EI393" s="54"/>
      <c r="EJ393" s="54"/>
      <c r="EK393" s="54"/>
      <c r="EL393" s="54"/>
      <c r="EM393" s="54"/>
      <c r="EN393" s="54"/>
      <c r="EO393" s="54"/>
      <c r="EP393" s="54"/>
    </row>
    <row r="394" spans="1:151" s="118" customFormat="1" ht="18.75" customHeight="1" thickBot="1">
      <c r="A394" s="308"/>
      <c r="B394" s="92">
        <v>679</v>
      </c>
      <c r="C394" s="91" t="s">
        <v>876</v>
      </c>
      <c r="D394" s="91"/>
      <c r="E394" s="91"/>
      <c r="F394" s="69"/>
      <c r="G394" s="92" t="s">
        <v>15</v>
      </c>
      <c r="H394" s="332">
        <v>9.6</v>
      </c>
      <c r="I394" s="91"/>
      <c r="J394" s="91" t="s">
        <v>2043</v>
      </c>
      <c r="K394" s="289">
        <f>A394*H394</f>
        <v>0</v>
      </c>
      <c r="L394" s="287" t="s">
        <v>1593</v>
      </c>
      <c r="M394" s="287" t="s">
        <v>270</v>
      </c>
      <c r="N394" s="287"/>
      <c r="O394" s="292"/>
      <c r="P394" s="292"/>
      <c r="Q394" s="292"/>
      <c r="R394" s="292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4"/>
      <c r="CO394" s="54"/>
      <c r="CP394" s="54"/>
      <c r="CQ394" s="54"/>
      <c r="CR394" s="54"/>
      <c r="CS394" s="54"/>
      <c r="CT394" s="54"/>
      <c r="CU394" s="54"/>
      <c r="CV394" s="54"/>
      <c r="CW394" s="54"/>
      <c r="CX394" s="54"/>
      <c r="CY394" s="54"/>
      <c r="CZ394" s="54"/>
      <c r="DA394" s="54"/>
      <c r="DB394" s="54"/>
      <c r="DC394" s="54"/>
      <c r="DD394" s="54"/>
      <c r="DE394" s="54"/>
      <c r="DF394" s="54"/>
      <c r="DG394" s="54"/>
      <c r="DH394" s="54"/>
      <c r="DI394" s="54"/>
      <c r="DJ394" s="54"/>
      <c r="DK394" s="54"/>
      <c r="DL394" s="54"/>
      <c r="DM394" s="54"/>
      <c r="DN394" s="54"/>
      <c r="DO394" s="54"/>
      <c r="DP394" s="54"/>
      <c r="DQ394" s="54"/>
      <c r="DR394" s="54"/>
      <c r="DS394" s="54"/>
      <c r="DT394" s="54"/>
      <c r="DU394" s="54"/>
      <c r="DV394" s="54"/>
      <c r="DW394" s="54"/>
      <c r="DX394" s="54"/>
      <c r="DY394" s="54"/>
      <c r="DZ394" s="54"/>
      <c r="EA394" s="54"/>
      <c r="EB394" s="54"/>
      <c r="EC394" s="54"/>
      <c r="ED394" s="54"/>
      <c r="EE394" s="54"/>
      <c r="EF394" s="54"/>
      <c r="EG394" s="54"/>
      <c r="EH394" s="54"/>
      <c r="EI394" s="54"/>
      <c r="EJ394" s="54"/>
      <c r="EK394" s="54"/>
      <c r="EL394" s="54"/>
      <c r="EM394" s="54"/>
      <c r="EN394" s="54"/>
      <c r="EO394" s="54"/>
      <c r="EP394" s="54"/>
      <c r="EQ394" s="54"/>
      <c r="ER394" s="54"/>
      <c r="ES394" s="109"/>
      <c r="ET394" s="54"/>
      <c r="EU394" s="54"/>
    </row>
    <row r="395" spans="1:151" s="118" customFormat="1" ht="18.75" customHeight="1" thickBot="1">
      <c r="A395" s="308"/>
      <c r="B395" s="92">
        <v>188</v>
      </c>
      <c r="C395" s="91" t="s">
        <v>877</v>
      </c>
      <c r="D395" s="91"/>
      <c r="E395" s="91"/>
      <c r="F395" s="69"/>
      <c r="G395" s="92" t="s">
        <v>18</v>
      </c>
      <c r="H395" s="332">
        <v>7.1</v>
      </c>
      <c r="I395" s="91"/>
      <c r="J395" s="91" t="s">
        <v>2056</v>
      </c>
      <c r="K395" s="289">
        <f>A395*H395</f>
        <v>0</v>
      </c>
      <c r="L395" s="287" t="s">
        <v>1594</v>
      </c>
      <c r="M395" s="287" t="s">
        <v>878</v>
      </c>
      <c r="N395" s="287"/>
      <c r="O395" s="296"/>
      <c r="P395" s="296"/>
      <c r="Q395" s="296"/>
      <c r="R395" s="29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  <c r="BY395" s="106"/>
      <c r="BZ395" s="106"/>
      <c r="CA395" s="106"/>
      <c r="CB395" s="106"/>
      <c r="CC395" s="106"/>
      <c r="CD395" s="106"/>
      <c r="CE395" s="106"/>
      <c r="CF395" s="106"/>
      <c r="CG395" s="106"/>
      <c r="CH395" s="106"/>
      <c r="CI395" s="106"/>
      <c r="CJ395" s="106"/>
      <c r="CK395" s="106"/>
      <c r="CL395" s="106"/>
      <c r="CM395" s="106"/>
      <c r="CN395" s="106"/>
      <c r="CO395" s="106"/>
      <c r="CP395" s="106"/>
      <c r="CQ395" s="106"/>
      <c r="CR395" s="106"/>
      <c r="CS395" s="106"/>
      <c r="CT395" s="106"/>
      <c r="CU395" s="106"/>
      <c r="CV395" s="106"/>
      <c r="CW395" s="106"/>
      <c r="CX395" s="106"/>
      <c r="CY395" s="106"/>
      <c r="CZ395" s="106"/>
      <c r="DA395" s="106"/>
      <c r="DB395" s="106"/>
      <c r="DC395" s="106"/>
      <c r="DD395" s="106"/>
      <c r="DE395" s="106"/>
      <c r="DF395" s="106"/>
      <c r="DG395" s="106"/>
      <c r="DH395" s="106"/>
      <c r="DI395" s="106"/>
      <c r="DJ395" s="106"/>
      <c r="DK395" s="106"/>
      <c r="DL395" s="106"/>
      <c r="DM395" s="106"/>
      <c r="DN395" s="106"/>
      <c r="DO395" s="106"/>
      <c r="DP395" s="106"/>
      <c r="DQ395" s="106"/>
      <c r="DR395" s="106"/>
      <c r="DS395" s="106"/>
      <c r="DT395" s="106"/>
      <c r="DU395" s="106"/>
      <c r="DV395" s="106"/>
      <c r="DW395" s="106"/>
      <c r="DX395" s="106"/>
      <c r="DY395" s="106"/>
      <c r="DZ395" s="106"/>
      <c r="EA395" s="106"/>
      <c r="EB395" s="106"/>
      <c r="EC395" s="106"/>
      <c r="ED395" s="106"/>
      <c r="EE395" s="106"/>
      <c r="EF395" s="106"/>
      <c r="EG395" s="106"/>
      <c r="EH395" s="106"/>
      <c r="EI395" s="106"/>
      <c r="EJ395" s="106"/>
      <c r="EK395" s="106"/>
      <c r="EL395" s="106"/>
      <c r="EM395" s="106"/>
      <c r="EN395" s="106"/>
      <c r="EO395" s="106"/>
      <c r="EP395" s="106"/>
      <c r="EQ395" s="109"/>
      <c r="ER395" s="109"/>
      <c r="ES395" s="115"/>
      <c r="ET395" s="54"/>
      <c r="EU395" s="54"/>
    </row>
    <row r="396" spans="1:151" s="55" customFormat="1" ht="18.75" customHeight="1" thickBot="1">
      <c r="A396" s="308"/>
      <c r="B396" s="92">
        <v>501</v>
      </c>
      <c r="C396" s="91" t="s">
        <v>2086</v>
      </c>
      <c r="D396" s="91"/>
      <c r="E396" s="91"/>
      <c r="F396" s="69"/>
      <c r="G396" s="92" t="s">
        <v>15</v>
      </c>
      <c r="H396" s="332">
        <v>9.6</v>
      </c>
      <c r="I396" s="91"/>
      <c r="J396" s="91" t="s">
        <v>2043</v>
      </c>
      <c r="K396" s="289">
        <f>A396*H396</f>
        <v>0</v>
      </c>
      <c r="L396" s="287" t="s">
        <v>2087</v>
      </c>
      <c r="M396" s="287" t="s">
        <v>2088</v>
      </c>
      <c r="N396" s="287"/>
      <c r="O396" s="288"/>
      <c r="P396" s="288"/>
      <c r="Q396" s="288"/>
      <c r="R396" s="288"/>
      <c r="S396" s="90"/>
      <c r="T396" s="90"/>
      <c r="U396" s="90"/>
      <c r="V396" s="90"/>
      <c r="W396" s="90"/>
      <c r="X396" s="90"/>
      <c r="Y396" s="90"/>
      <c r="Z396" s="90"/>
      <c r="AA396" s="90"/>
      <c r="AB396" s="90"/>
      <c r="AC396" s="90"/>
      <c r="AD396" s="90"/>
      <c r="AE396" s="90"/>
      <c r="AF396" s="90"/>
      <c r="AG396" s="90"/>
      <c r="AH396" s="90"/>
      <c r="AI396" s="90"/>
      <c r="AJ396" s="90"/>
      <c r="AK396" s="90"/>
      <c r="AL396" s="90"/>
      <c r="AM396" s="90"/>
      <c r="AN396" s="90"/>
      <c r="AO396" s="90"/>
      <c r="AP396" s="90"/>
      <c r="AQ396" s="90"/>
      <c r="AR396" s="90"/>
      <c r="AS396" s="90"/>
      <c r="AT396" s="90"/>
      <c r="AU396" s="90"/>
      <c r="AV396" s="90"/>
      <c r="AW396" s="90"/>
      <c r="AX396" s="90"/>
      <c r="AY396" s="90"/>
      <c r="AZ396" s="90"/>
      <c r="BA396" s="90"/>
      <c r="BB396" s="90"/>
      <c r="BC396" s="90"/>
      <c r="BD396" s="90"/>
      <c r="BE396" s="90"/>
      <c r="BF396" s="90"/>
      <c r="BG396" s="90"/>
      <c r="BH396" s="90"/>
      <c r="BI396" s="90"/>
      <c r="BJ396" s="90"/>
      <c r="BK396" s="90"/>
      <c r="BL396" s="90"/>
      <c r="BM396" s="90"/>
      <c r="BN396" s="90"/>
      <c r="BO396" s="90"/>
      <c r="BP396" s="90"/>
      <c r="BQ396" s="90"/>
      <c r="BR396" s="90"/>
      <c r="BS396" s="90"/>
      <c r="BT396" s="90"/>
      <c r="BU396" s="90"/>
      <c r="BV396" s="90"/>
      <c r="BW396" s="90"/>
      <c r="BX396" s="90"/>
      <c r="BY396" s="90"/>
      <c r="BZ396" s="90"/>
      <c r="CA396" s="90"/>
      <c r="CB396" s="90"/>
      <c r="CC396" s="90"/>
      <c r="CD396" s="90"/>
      <c r="CE396" s="90"/>
      <c r="CF396" s="90"/>
      <c r="CG396" s="90"/>
      <c r="CH396" s="90"/>
      <c r="CI396" s="90"/>
      <c r="CJ396" s="90"/>
      <c r="CK396" s="90"/>
      <c r="CL396" s="90"/>
      <c r="CM396" s="90"/>
      <c r="CN396" s="90"/>
      <c r="CO396" s="90"/>
      <c r="CP396" s="90"/>
      <c r="CQ396" s="90"/>
      <c r="CR396" s="90"/>
      <c r="CS396" s="90"/>
      <c r="CT396" s="90"/>
      <c r="CU396" s="90"/>
      <c r="CV396" s="90"/>
      <c r="CW396" s="90"/>
      <c r="CX396" s="90"/>
      <c r="CY396" s="90"/>
      <c r="CZ396" s="90"/>
      <c r="DA396" s="90"/>
      <c r="DB396" s="90"/>
      <c r="DC396" s="90"/>
      <c r="DD396" s="90"/>
      <c r="DE396" s="90"/>
      <c r="DF396" s="90"/>
      <c r="DG396" s="90"/>
      <c r="DH396" s="90"/>
      <c r="DI396" s="90"/>
      <c r="DJ396" s="90"/>
      <c r="DK396" s="90"/>
      <c r="DL396" s="90"/>
      <c r="DM396" s="90"/>
      <c r="DN396" s="90"/>
      <c r="DO396" s="90"/>
      <c r="DP396" s="90"/>
      <c r="DQ396" s="90"/>
      <c r="DR396" s="90"/>
      <c r="DS396" s="90"/>
      <c r="DT396" s="90"/>
      <c r="DU396" s="90"/>
      <c r="DV396" s="90"/>
      <c r="DW396" s="90"/>
      <c r="DX396" s="90"/>
      <c r="DY396" s="90"/>
      <c r="DZ396" s="90"/>
      <c r="EA396" s="90"/>
      <c r="EB396" s="90"/>
      <c r="EC396" s="90"/>
      <c r="ED396" s="90"/>
      <c r="EE396" s="90"/>
      <c r="EF396" s="90"/>
      <c r="EG396" s="90"/>
      <c r="EH396" s="90"/>
      <c r="EI396" s="90"/>
      <c r="EJ396" s="90"/>
      <c r="EK396" s="90"/>
      <c r="EL396" s="90"/>
      <c r="EM396" s="90"/>
      <c r="EN396" s="90"/>
      <c r="EO396" s="90"/>
      <c r="EP396" s="90"/>
      <c r="EQ396" s="90"/>
      <c r="ER396" s="90"/>
      <c r="ES396" s="90"/>
      <c r="ET396" s="54"/>
      <c r="EU396" s="54"/>
    </row>
    <row r="397" spans="1:151" s="55" customFormat="1" ht="18.75" customHeight="1" thickBot="1">
      <c r="A397" s="308"/>
      <c r="B397" s="92">
        <v>638</v>
      </c>
      <c r="C397" s="91" t="s">
        <v>2089</v>
      </c>
      <c r="D397" s="91"/>
      <c r="E397" s="91"/>
      <c r="F397" s="69"/>
      <c r="G397" s="92" t="s">
        <v>15</v>
      </c>
      <c r="H397" s="332">
        <v>9.6</v>
      </c>
      <c r="I397" s="91"/>
      <c r="J397" s="91" t="s">
        <v>2055</v>
      </c>
      <c r="K397" s="289">
        <f>A397*H397</f>
        <v>0</v>
      </c>
      <c r="L397" s="287" t="s">
        <v>2090</v>
      </c>
      <c r="M397" s="287" t="s">
        <v>2091</v>
      </c>
      <c r="N397" s="287"/>
      <c r="O397" s="292"/>
      <c r="P397" s="292"/>
      <c r="Q397" s="292"/>
      <c r="R397" s="292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4"/>
      <c r="CO397" s="54"/>
      <c r="CP397" s="54"/>
      <c r="CQ397" s="54"/>
      <c r="CR397" s="54"/>
      <c r="CS397" s="54"/>
      <c r="CT397" s="54"/>
      <c r="CU397" s="54"/>
      <c r="CV397" s="54"/>
      <c r="CW397" s="54"/>
      <c r="CX397" s="54"/>
      <c r="CY397" s="54"/>
      <c r="CZ397" s="54"/>
      <c r="DA397" s="54"/>
      <c r="DB397" s="54"/>
      <c r="DC397" s="54"/>
      <c r="DD397" s="54"/>
      <c r="DE397" s="54"/>
      <c r="DF397" s="54"/>
      <c r="DG397" s="54"/>
      <c r="DH397" s="54"/>
      <c r="DI397" s="54"/>
      <c r="DJ397" s="54"/>
      <c r="DK397" s="54"/>
      <c r="DL397" s="54"/>
      <c r="DM397" s="54"/>
      <c r="DN397" s="54"/>
      <c r="DO397" s="54"/>
      <c r="DP397" s="54"/>
      <c r="DQ397" s="54"/>
      <c r="DR397" s="54"/>
      <c r="DS397" s="54"/>
      <c r="DT397" s="54"/>
      <c r="DU397" s="54"/>
      <c r="DV397" s="54"/>
      <c r="DW397" s="54"/>
      <c r="DX397" s="54"/>
      <c r="DY397" s="54"/>
      <c r="DZ397" s="54"/>
      <c r="EA397" s="54"/>
      <c r="EB397" s="54"/>
      <c r="EC397" s="54"/>
      <c r="ED397" s="54"/>
      <c r="EE397" s="54"/>
      <c r="EF397" s="54"/>
      <c r="EG397" s="54"/>
      <c r="EH397" s="54"/>
      <c r="EI397" s="54"/>
      <c r="EJ397" s="54"/>
      <c r="EK397" s="54"/>
      <c r="EL397" s="54"/>
      <c r="EM397" s="54"/>
      <c r="EN397" s="54"/>
      <c r="EO397" s="54"/>
      <c r="EP397" s="54"/>
      <c r="EQ397" s="54"/>
      <c r="ER397" s="54"/>
      <c r="ES397" s="54"/>
    </row>
    <row r="398" spans="1:151" s="114" customFormat="1" ht="18.75" customHeight="1" thickBot="1">
      <c r="A398" s="308"/>
      <c r="B398" s="92">
        <v>327</v>
      </c>
      <c r="C398" s="91" t="s">
        <v>879</v>
      </c>
      <c r="D398" s="91"/>
      <c r="E398" s="91"/>
      <c r="F398" s="69"/>
      <c r="G398" s="92" t="s">
        <v>15</v>
      </c>
      <c r="H398" s="332">
        <v>9.6</v>
      </c>
      <c r="I398" s="91"/>
      <c r="J398" s="91" t="s">
        <v>2055</v>
      </c>
      <c r="K398" s="289">
        <f>A398*H398</f>
        <v>0</v>
      </c>
      <c r="L398" s="287" t="s">
        <v>1595</v>
      </c>
      <c r="M398" s="287" t="s">
        <v>880</v>
      </c>
      <c r="N398" s="287"/>
      <c r="O398" s="296"/>
      <c r="P398" s="296"/>
      <c r="Q398" s="296"/>
      <c r="R398" s="29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  <c r="AH398" s="106"/>
      <c r="AI398" s="106"/>
      <c r="AJ398" s="106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  <c r="BY398" s="106"/>
      <c r="BZ398" s="106"/>
      <c r="CA398" s="106"/>
      <c r="CB398" s="106"/>
      <c r="CC398" s="106"/>
      <c r="CD398" s="106"/>
      <c r="CE398" s="106"/>
      <c r="CF398" s="106"/>
      <c r="CG398" s="106"/>
      <c r="CH398" s="106"/>
      <c r="CI398" s="106"/>
      <c r="CJ398" s="106"/>
      <c r="CK398" s="106"/>
      <c r="CL398" s="106"/>
      <c r="CM398" s="106"/>
      <c r="CN398" s="106"/>
      <c r="CO398" s="106"/>
      <c r="CP398" s="106"/>
      <c r="CQ398" s="106"/>
      <c r="CR398" s="106"/>
      <c r="CS398" s="106"/>
      <c r="CT398" s="106"/>
      <c r="CU398" s="106"/>
      <c r="CV398" s="106"/>
      <c r="CW398" s="106"/>
      <c r="CX398" s="106"/>
      <c r="CY398" s="106"/>
      <c r="CZ398" s="106"/>
      <c r="DA398" s="106"/>
      <c r="DB398" s="106"/>
      <c r="DC398" s="106"/>
      <c r="DD398" s="106"/>
      <c r="DE398" s="106"/>
      <c r="DF398" s="106"/>
      <c r="DG398" s="106"/>
      <c r="DH398" s="106"/>
      <c r="DI398" s="106"/>
      <c r="DJ398" s="106"/>
      <c r="DK398" s="106"/>
      <c r="DL398" s="106"/>
      <c r="DM398" s="106"/>
      <c r="DN398" s="106"/>
      <c r="DO398" s="106"/>
      <c r="DP398" s="106"/>
      <c r="DQ398" s="106"/>
      <c r="DR398" s="106"/>
      <c r="DS398" s="106"/>
      <c r="DT398" s="106"/>
      <c r="DU398" s="106"/>
      <c r="DV398" s="106"/>
      <c r="DW398" s="106"/>
      <c r="DX398" s="106"/>
      <c r="DY398" s="106"/>
      <c r="DZ398" s="106"/>
      <c r="EA398" s="106"/>
      <c r="EB398" s="106"/>
      <c r="EC398" s="106"/>
      <c r="ED398" s="106"/>
      <c r="EE398" s="106"/>
      <c r="EF398" s="106"/>
      <c r="EG398" s="106"/>
      <c r="EH398" s="106"/>
      <c r="EI398" s="106"/>
      <c r="EJ398" s="106"/>
      <c r="EK398" s="106"/>
      <c r="EL398" s="106"/>
      <c r="EM398" s="106"/>
      <c r="EN398" s="106"/>
      <c r="EO398" s="106"/>
      <c r="EP398" s="106"/>
      <c r="EQ398" s="109"/>
      <c r="ER398" s="109"/>
      <c r="ES398" s="109"/>
      <c r="ET398" s="54"/>
      <c r="EU398" s="54"/>
    </row>
    <row r="399" spans="1:151" s="114" customFormat="1" ht="18.75" customHeight="1" thickBot="1">
      <c r="A399" s="308"/>
      <c r="B399" s="92">
        <v>411</v>
      </c>
      <c r="C399" s="91" t="s">
        <v>881</v>
      </c>
      <c r="D399" s="91"/>
      <c r="E399" s="91"/>
      <c r="F399" s="69"/>
      <c r="G399" s="92" t="s">
        <v>15</v>
      </c>
      <c r="H399" s="332">
        <v>9.6</v>
      </c>
      <c r="I399" s="91"/>
      <c r="J399" s="91" t="s">
        <v>2055</v>
      </c>
      <c r="K399" s="289">
        <f>A399*H399</f>
        <v>0</v>
      </c>
      <c r="L399" s="287" t="s">
        <v>1596</v>
      </c>
      <c r="M399" s="287" t="s">
        <v>882</v>
      </c>
      <c r="N399" s="287"/>
      <c r="O399" s="302"/>
      <c r="P399" s="302"/>
      <c r="Q399" s="302"/>
      <c r="R399" s="302"/>
      <c r="S399" s="104"/>
      <c r="T399" s="104"/>
      <c r="U399" s="104"/>
      <c r="V399" s="104"/>
      <c r="W399" s="104"/>
      <c r="X399" s="104"/>
      <c r="Y399" s="104"/>
      <c r="Z399" s="104"/>
      <c r="AA399" s="104"/>
      <c r="AB399" s="104"/>
      <c r="AC399" s="104"/>
      <c r="AD399" s="104"/>
      <c r="AE399" s="104"/>
      <c r="AF399" s="104"/>
      <c r="AG399" s="104"/>
      <c r="AH399" s="104"/>
      <c r="AI399" s="104"/>
      <c r="AJ399" s="104"/>
      <c r="AK399" s="104"/>
      <c r="AL399" s="104"/>
      <c r="AM399" s="104"/>
      <c r="AN399" s="104"/>
      <c r="AO399" s="104"/>
      <c r="AP399" s="104"/>
      <c r="AQ399" s="104"/>
      <c r="AR399" s="104"/>
      <c r="AS399" s="104"/>
      <c r="AT399" s="104"/>
      <c r="AU399" s="104"/>
      <c r="AV399" s="104"/>
      <c r="AW399" s="104"/>
      <c r="AX399" s="104"/>
      <c r="AY399" s="104"/>
      <c r="AZ399" s="104"/>
      <c r="BA399" s="104"/>
      <c r="BB399" s="104"/>
      <c r="BC399" s="104"/>
      <c r="BD399" s="104"/>
      <c r="BE399" s="104"/>
      <c r="BF399" s="104"/>
      <c r="BG399" s="104"/>
      <c r="BH399" s="104"/>
      <c r="BI399" s="104"/>
      <c r="BJ399" s="104"/>
      <c r="BK399" s="104"/>
      <c r="BL399" s="104"/>
      <c r="BM399" s="104"/>
      <c r="BN399" s="104"/>
      <c r="BO399" s="104"/>
      <c r="BP399" s="104"/>
      <c r="BQ399" s="104"/>
      <c r="BR399" s="104"/>
      <c r="BS399" s="104"/>
      <c r="BT399" s="104"/>
      <c r="BU399" s="104"/>
      <c r="BV399" s="104"/>
      <c r="BW399" s="104"/>
      <c r="BX399" s="104"/>
      <c r="BY399" s="104"/>
      <c r="BZ399" s="104"/>
      <c r="CA399" s="104"/>
      <c r="CB399" s="104"/>
      <c r="CC399" s="104"/>
      <c r="CD399" s="104"/>
      <c r="CE399" s="104"/>
      <c r="CF399" s="104"/>
      <c r="CG399" s="104"/>
      <c r="CH399" s="104"/>
      <c r="CI399" s="104"/>
      <c r="CJ399" s="104"/>
      <c r="CK399" s="104"/>
      <c r="CL399" s="104"/>
      <c r="CM399" s="104"/>
      <c r="CN399" s="104"/>
      <c r="CO399" s="104"/>
      <c r="CP399" s="104"/>
      <c r="CQ399" s="104"/>
      <c r="CR399" s="104"/>
      <c r="CS399" s="104"/>
      <c r="CT399" s="104"/>
      <c r="CU399" s="104"/>
      <c r="CV399" s="104"/>
      <c r="CW399" s="104"/>
      <c r="CX399" s="104"/>
      <c r="CY399" s="104"/>
      <c r="CZ399" s="104"/>
      <c r="DA399" s="104"/>
      <c r="DB399" s="104"/>
      <c r="DC399" s="104"/>
      <c r="DD399" s="104"/>
      <c r="DE399" s="104"/>
      <c r="DF399" s="104"/>
      <c r="DG399" s="104"/>
      <c r="DH399" s="104"/>
      <c r="DI399" s="104"/>
      <c r="DJ399" s="104"/>
      <c r="DK399" s="104"/>
      <c r="DL399" s="104"/>
      <c r="DM399" s="104"/>
      <c r="DN399" s="104"/>
      <c r="DO399" s="104"/>
      <c r="DP399" s="104"/>
      <c r="DQ399" s="104"/>
      <c r="DR399" s="104"/>
      <c r="DS399" s="104"/>
      <c r="DT399" s="104"/>
      <c r="DU399" s="104"/>
      <c r="DV399" s="104"/>
      <c r="DW399" s="104"/>
      <c r="DX399" s="104"/>
      <c r="DY399" s="104"/>
      <c r="DZ399" s="104"/>
      <c r="EA399" s="104"/>
      <c r="EB399" s="104"/>
      <c r="EC399" s="104"/>
      <c r="ED399" s="104"/>
      <c r="EE399" s="104"/>
      <c r="EF399" s="104"/>
      <c r="EG399" s="104"/>
      <c r="EH399" s="104"/>
      <c r="EI399" s="104"/>
      <c r="EJ399" s="104"/>
      <c r="EK399" s="104"/>
      <c r="EL399" s="104"/>
      <c r="EM399" s="104"/>
      <c r="EN399" s="104"/>
      <c r="EO399" s="104"/>
      <c r="EP399" s="104"/>
      <c r="EQ399" s="118"/>
      <c r="ER399" s="118"/>
      <c r="ES399" s="118"/>
      <c r="ET399" s="54"/>
      <c r="EU399" s="54"/>
    </row>
    <row r="400" spans="1:151" s="114" customFormat="1" ht="18.75" customHeight="1" thickBot="1">
      <c r="A400" s="308"/>
      <c r="B400" s="92">
        <v>1002</v>
      </c>
      <c r="C400" s="91" t="s">
        <v>885</v>
      </c>
      <c r="D400" s="91"/>
      <c r="E400" s="91"/>
      <c r="F400" s="69" t="s">
        <v>50</v>
      </c>
      <c r="G400" s="92" t="s">
        <v>18</v>
      </c>
      <c r="H400" s="332">
        <v>8.4499999999999993</v>
      </c>
      <c r="I400" s="91"/>
      <c r="J400" s="91" t="s">
        <v>2043</v>
      </c>
      <c r="K400" s="289">
        <f>A400*H400</f>
        <v>0</v>
      </c>
      <c r="L400" s="287" t="s">
        <v>1597</v>
      </c>
      <c r="M400" s="287" t="s">
        <v>886</v>
      </c>
      <c r="N400" s="287"/>
      <c r="O400" s="287"/>
      <c r="P400" s="287"/>
      <c r="Q400" s="287"/>
      <c r="R400" s="287"/>
      <c r="S400" s="91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  <c r="AF400" s="91"/>
      <c r="AG400" s="91"/>
      <c r="AH400" s="91"/>
      <c r="AI400" s="91"/>
      <c r="AJ400" s="91"/>
      <c r="AK400" s="91"/>
      <c r="AL400" s="91"/>
      <c r="AM400" s="91"/>
      <c r="AN400" s="91"/>
      <c r="AO400" s="91"/>
      <c r="AP400" s="91"/>
      <c r="AQ400" s="91"/>
      <c r="AR400" s="91"/>
      <c r="AS400" s="91"/>
      <c r="AT400" s="91"/>
      <c r="AU400" s="91"/>
      <c r="AV400" s="91"/>
      <c r="AW400" s="91"/>
      <c r="AX400" s="91"/>
      <c r="AY400" s="91"/>
      <c r="AZ400" s="91"/>
      <c r="BA400" s="91"/>
      <c r="BB400" s="91"/>
      <c r="BC400" s="91"/>
      <c r="BD400" s="91"/>
      <c r="BE400" s="91"/>
      <c r="BF400" s="91"/>
      <c r="BG400" s="91"/>
      <c r="BH400" s="91"/>
      <c r="BI400" s="91"/>
      <c r="BJ400" s="91"/>
      <c r="BK400" s="91"/>
      <c r="BL400" s="91"/>
      <c r="BM400" s="91"/>
      <c r="BN400" s="91"/>
      <c r="BO400" s="91"/>
      <c r="BP400" s="91"/>
      <c r="BQ400" s="91"/>
      <c r="BR400" s="91"/>
      <c r="BS400" s="91"/>
      <c r="BT400" s="91"/>
      <c r="BU400" s="91"/>
      <c r="BV400" s="91"/>
      <c r="BW400" s="91"/>
      <c r="BX400" s="91"/>
      <c r="BY400" s="91"/>
      <c r="BZ400" s="91"/>
      <c r="CA400" s="91"/>
      <c r="CB400" s="91"/>
      <c r="CC400" s="91"/>
      <c r="CD400" s="91"/>
      <c r="CE400" s="91"/>
      <c r="CF400" s="91"/>
      <c r="CG400" s="91"/>
      <c r="CH400" s="91"/>
      <c r="CI400" s="91"/>
      <c r="CJ400" s="91"/>
      <c r="CK400" s="91"/>
      <c r="CL400" s="91"/>
      <c r="CM400" s="91"/>
      <c r="CN400" s="91"/>
      <c r="CO400" s="91"/>
      <c r="CP400" s="91"/>
      <c r="CQ400" s="91"/>
      <c r="CR400" s="91"/>
      <c r="CS400" s="91"/>
      <c r="CT400" s="91"/>
      <c r="CU400" s="91"/>
      <c r="CV400" s="91"/>
      <c r="CW400" s="91"/>
      <c r="CX400" s="91"/>
      <c r="CY400" s="91"/>
      <c r="CZ400" s="91"/>
      <c r="DA400" s="91"/>
      <c r="DB400" s="91"/>
      <c r="DC400" s="91"/>
      <c r="DD400" s="91"/>
      <c r="DE400" s="91"/>
      <c r="DF400" s="91"/>
      <c r="DG400" s="91"/>
      <c r="DH400" s="91"/>
      <c r="DI400" s="91"/>
      <c r="DJ400" s="91"/>
      <c r="DK400" s="91"/>
      <c r="DL400" s="91"/>
      <c r="DM400" s="91"/>
      <c r="DN400" s="91"/>
      <c r="DO400" s="91"/>
      <c r="DP400" s="91"/>
      <c r="DQ400" s="91"/>
      <c r="DR400" s="91"/>
      <c r="DS400" s="91"/>
      <c r="DT400" s="91"/>
      <c r="DU400" s="91"/>
      <c r="DV400" s="91"/>
      <c r="DW400" s="91"/>
      <c r="DX400" s="91"/>
      <c r="DY400" s="91"/>
      <c r="DZ400" s="91"/>
      <c r="EA400" s="91"/>
      <c r="EB400" s="91"/>
      <c r="EC400" s="91"/>
      <c r="ED400" s="91"/>
      <c r="EE400" s="91"/>
      <c r="EF400" s="91"/>
      <c r="EG400" s="91"/>
      <c r="EH400" s="91"/>
      <c r="EI400" s="91"/>
      <c r="EJ400" s="91"/>
      <c r="EK400" s="91"/>
      <c r="EL400" s="91"/>
      <c r="EM400" s="91"/>
      <c r="EN400" s="91"/>
      <c r="EO400" s="91"/>
      <c r="EP400" s="91"/>
      <c r="EQ400" s="91"/>
      <c r="ER400" s="91"/>
      <c r="ES400" s="91"/>
      <c r="ET400" s="54"/>
      <c r="EU400" s="54"/>
    </row>
    <row r="401" spans="1:151" s="55" customFormat="1" ht="18.75" customHeight="1" thickBot="1">
      <c r="A401" s="308"/>
      <c r="B401" s="92">
        <v>680</v>
      </c>
      <c r="C401" s="91" t="s">
        <v>888</v>
      </c>
      <c r="D401" s="91"/>
      <c r="E401" s="91"/>
      <c r="F401" s="69" t="s">
        <v>50</v>
      </c>
      <c r="G401" s="92" t="s">
        <v>18</v>
      </c>
      <c r="H401" s="332">
        <v>8.4499999999999993</v>
      </c>
      <c r="I401" s="91"/>
      <c r="J401" s="91" t="s">
        <v>2043</v>
      </c>
      <c r="K401" s="289">
        <f>A401*H401</f>
        <v>0</v>
      </c>
      <c r="L401" s="287" t="s">
        <v>1598</v>
      </c>
      <c r="M401" s="287" t="s">
        <v>889</v>
      </c>
      <c r="N401" s="287"/>
      <c r="O401" s="302"/>
      <c r="P401" s="302"/>
      <c r="Q401" s="302"/>
      <c r="R401" s="302"/>
      <c r="S401" s="104"/>
      <c r="T401" s="104"/>
      <c r="U401" s="104"/>
      <c r="V401" s="104"/>
      <c r="W401" s="104"/>
      <c r="X401" s="104"/>
      <c r="Y401" s="104"/>
      <c r="Z401" s="104"/>
      <c r="AA401" s="104"/>
      <c r="AB401" s="104"/>
      <c r="AC401" s="104"/>
      <c r="AD401" s="104"/>
      <c r="AE401" s="104"/>
      <c r="AF401" s="104"/>
      <c r="AG401" s="104"/>
      <c r="AH401" s="118"/>
      <c r="AI401" s="118"/>
      <c r="AJ401" s="118"/>
      <c r="AK401" s="118"/>
      <c r="AL401" s="118"/>
      <c r="AM401" s="118"/>
      <c r="AN401" s="118"/>
      <c r="AO401" s="118"/>
      <c r="AP401" s="118"/>
      <c r="AQ401" s="118"/>
      <c r="AR401" s="118"/>
      <c r="AS401" s="118"/>
      <c r="AT401" s="118"/>
      <c r="AU401" s="118"/>
      <c r="AV401" s="118"/>
      <c r="AW401" s="118"/>
      <c r="AX401" s="118"/>
      <c r="AY401" s="118"/>
      <c r="AZ401" s="118"/>
      <c r="BA401" s="118"/>
      <c r="BB401" s="118"/>
      <c r="BC401" s="118"/>
      <c r="BD401" s="118"/>
      <c r="BE401" s="118"/>
      <c r="BF401" s="118"/>
      <c r="BG401" s="118"/>
      <c r="BH401" s="118"/>
      <c r="BI401" s="118"/>
      <c r="BJ401" s="118"/>
      <c r="BK401" s="118"/>
      <c r="BL401" s="118"/>
      <c r="BM401" s="118"/>
      <c r="BN401" s="118"/>
      <c r="BO401" s="118"/>
      <c r="BP401" s="118"/>
      <c r="BQ401" s="118"/>
      <c r="BR401" s="118"/>
      <c r="BS401" s="118"/>
      <c r="BT401" s="118"/>
      <c r="BU401" s="118"/>
      <c r="BV401" s="118"/>
      <c r="BW401" s="118"/>
      <c r="BX401" s="118"/>
      <c r="BY401" s="118"/>
      <c r="BZ401" s="118"/>
      <c r="CA401" s="118"/>
      <c r="CB401" s="118"/>
      <c r="CC401" s="118"/>
      <c r="CD401" s="118"/>
      <c r="CE401" s="118"/>
      <c r="CF401" s="118"/>
      <c r="CG401" s="118"/>
      <c r="CH401" s="118"/>
      <c r="CI401" s="118"/>
      <c r="CJ401" s="118"/>
      <c r="CK401" s="118"/>
      <c r="CL401" s="118"/>
      <c r="CM401" s="118"/>
      <c r="CN401" s="118"/>
      <c r="CO401" s="118"/>
      <c r="CP401" s="118"/>
      <c r="CQ401" s="118"/>
      <c r="CR401" s="118"/>
      <c r="CS401" s="118"/>
      <c r="CT401" s="118"/>
      <c r="CU401" s="118"/>
      <c r="CV401" s="118"/>
      <c r="CW401" s="118"/>
      <c r="CX401" s="118"/>
      <c r="CY401" s="118"/>
      <c r="CZ401" s="118"/>
      <c r="DA401" s="118"/>
      <c r="DB401" s="118"/>
      <c r="DC401" s="118"/>
      <c r="DD401" s="118"/>
      <c r="DE401" s="118"/>
      <c r="DF401" s="118"/>
      <c r="DG401" s="118"/>
      <c r="DH401" s="118"/>
      <c r="DI401" s="118"/>
      <c r="DJ401" s="118"/>
      <c r="DK401" s="118"/>
      <c r="DL401" s="118"/>
      <c r="DM401" s="118"/>
      <c r="DN401" s="118"/>
      <c r="DO401" s="118"/>
      <c r="DP401" s="118"/>
      <c r="DQ401" s="118"/>
      <c r="DR401" s="118"/>
      <c r="DS401" s="118"/>
      <c r="DT401" s="118"/>
      <c r="DU401" s="118"/>
      <c r="DV401" s="118"/>
      <c r="DW401" s="118"/>
      <c r="DX401" s="118"/>
      <c r="DY401" s="118"/>
      <c r="DZ401" s="118"/>
      <c r="EA401" s="118"/>
      <c r="EB401" s="118"/>
      <c r="EC401" s="118"/>
      <c r="ED401" s="118"/>
      <c r="EE401" s="118"/>
      <c r="EF401" s="118"/>
      <c r="EG401" s="118"/>
      <c r="EH401" s="118"/>
      <c r="EI401" s="118"/>
      <c r="EJ401" s="118"/>
      <c r="EK401" s="118"/>
      <c r="EL401" s="118"/>
      <c r="EM401" s="118"/>
      <c r="EN401" s="118"/>
      <c r="EO401" s="118"/>
      <c r="EP401" s="118"/>
      <c r="EQ401" s="118"/>
      <c r="ER401" s="118"/>
      <c r="ES401" s="118"/>
      <c r="ET401" s="54"/>
      <c r="EU401" s="54"/>
    </row>
    <row r="402" spans="1:151" s="55" customFormat="1" ht="18.75" customHeight="1" thickBot="1">
      <c r="A402" s="308"/>
      <c r="B402" s="92">
        <v>684</v>
      </c>
      <c r="C402" s="91" t="s">
        <v>887</v>
      </c>
      <c r="D402" s="91"/>
      <c r="E402" s="91"/>
      <c r="F402" s="69" t="s">
        <v>50</v>
      </c>
      <c r="G402" s="92" t="s">
        <v>18</v>
      </c>
      <c r="H402" s="332">
        <v>8.4499999999999993</v>
      </c>
      <c r="I402" s="91"/>
      <c r="J402" s="91" t="s">
        <v>2055</v>
      </c>
      <c r="K402" s="289">
        <f>A402*H402</f>
        <v>0</v>
      </c>
      <c r="L402" s="287" t="s">
        <v>1599</v>
      </c>
      <c r="M402" s="287" t="s">
        <v>272</v>
      </c>
      <c r="N402" s="287"/>
      <c r="O402" s="288"/>
      <c r="P402" s="288"/>
      <c r="Q402" s="288"/>
      <c r="R402" s="288"/>
      <c r="S402" s="90"/>
      <c r="T402" s="90"/>
      <c r="U402" s="90"/>
      <c r="V402" s="90"/>
      <c r="W402" s="90"/>
      <c r="X402" s="90"/>
      <c r="Y402" s="90"/>
      <c r="Z402" s="90"/>
      <c r="AA402" s="90"/>
      <c r="AB402" s="90"/>
      <c r="AC402" s="90"/>
      <c r="AD402" s="90"/>
      <c r="AE402" s="90"/>
      <c r="AF402" s="90"/>
      <c r="AG402" s="90"/>
      <c r="AH402" s="90"/>
      <c r="AI402" s="90"/>
      <c r="AJ402" s="90"/>
      <c r="AK402" s="90"/>
      <c r="AL402" s="90"/>
      <c r="AM402" s="90"/>
      <c r="AN402" s="90"/>
      <c r="AO402" s="90"/>
      <c r="AP402" s="90"/>
      <c r="AQ402" s="90"/>
      <c r="AR402" s="90"/>
      <c r="AS402" s="90"/>
      <c r="AT402" s="90"/>
      <c r="AU402" s="90"/>
      <c r="AV402" s="90"/>
      <c r="AW402" s="90"/>
      <c r="AX402" s="90"/>
      <c r="AY402" s="90"/>
      <c r="AZ402" s="90"/>
      <c r="BA402" s="90"/>
      <c r="BB402" s="90"/>
      <c r="BC402" s="90"/>
      <c r="BD402" s="90"/>
      <c r="BE402" s="90"/>
      <c r="BF402" s="90"/>
      <c r="BG402" s="90"/>
      <c r="BH402" s="90"/>
      <c r="BI402" s="90"/>
      <c r="BJ402" s="90"/>
      <c r="BK402" s="90"/>
      <c r="BL402" s="90"/>
      <c r="BM402" s="90"/>
      <c r="BN402" s="90"/>
      <c r="BO402" s="90"/>
      <c r="BP402" s="90"/>
      <c r="BQ402" s="90"/>
      <c r="BR402" s="90"/>
      <c r="BS402" s="90"/>
      <c r="BT402" s="90"/>
      <c r="BU402" s="90"/>
      <c r="BV402" s="90"/>
      <c r="BW402" s="90"/>
      <c r="BX402" s="90"/>
      <c r="BY402" s="90"/>
      <c r="BZ402" s="90"/>
      <c r="CA402" s="90"/>
      <c r="CB402" s="90"/>
      <c r="CC402" s="90"/>
      <c r="CD402" s="90"/>
      <c r="CE402" s="90"/>
      <c r="CF402" s="90"/>
      <c r="CG402" s="90"/>
      <c r="CH402" s="90"/>
      <c r="CI402" s="90"/>
      <c r="CJ402" s="90"/>
      <c r="CK402" s="90"/>
      <c r="CL402" s="90"/>
      <c r="CM402" s="90"/>
      <c r="CN402" s="90"/>
      <c r="CO402" s="90"/>
      <c r="CP402" s="90"/>
      <c r="CQ402" s="90"/>
      <c r="CR402" s="90"/>
      <c r="CS402" s="90"/>
      <c r="CT402" s="90"/>
      <c r="CU402" s="90"/>
      <c r="CV402" s="90"/>
      <c r="CW402" s="90"/>
      <c r="CX402" s="90"/>
      <c r="CY402" s="90"/>
      <c r="CZ402" s="90"/>
      <c r="DA402" s="90"/>
      <c r="DB402" s="90"/>
      <c r="DC402" s="90"/>
      <c r="DD402" s="90"/>
      <c r="DE402" s="90"/>
      <c r="DF402" s="90"/>
      <c r="DG402" s="90"/>
      <c r="DH402" s="90"/>
      <c r="DI402" s="90"/>
      <c r="DJ402" s="90"/>
      <c r="DK402" s="90"/>
      <c r="DL402" s="90"/>
      <c r="DM402" s="90"/>
      <c r="DN402" s="90"/>
      <c r="DO402" s="90"/>
      <c r="DP402" s="90"/>
      <c r="DQ402" s="90"/>
      <c r="DR402" s="90"/>
      <c r="DS402" s="90"/>
      <c r="DT402" s="90"/>
      <c r="DU402" s="90"/>
      <c r="DV402" s="90"/>
      <c r="DW402" s="90"/>
      <c r="DX402" s="90"/>
      <c r="DY402" s="90"/>
      <c r="DZ402" s="90"/>
      <c r="EA402" s="90"/>
      <c r="EB402" s="90"/>
      <c r="EC402" s="90"/>
      <c r="ED402" s="90"/>
      <c r="EE402" s="90"/>
      <c r="EF402" s="90"/>
      <c r="EG402" s="90"/>
      <c r="EH402" s="90"/>
      <c r="EI402" s="90"/>
      <c r="EJ402" s="90"/>
      <c r="EK402" s="90"/>
      <c r="EL402" s="90"/>
      <c r="EM402" s="90"/>
      <c r="EN402" s="90"/>
      <c r="EO402" s="90"/>
      <c r="EP402" s="90"/>
      <c r="EQ402" s="90"/>
      <c r="ER402" s="90"/>
      <c r="ES402" s="90"/>
      <c r="ET402" s="114"/>
      <c r="EU402" s="114"/>
    </row>
    <row r="403" spans="1:151" s="54" customFormat="1" ht="18.75" customHeight="1" thickBot="1">
      <c r="A403" s="308"/>
      <c r="B403" s="92">
        <v>337</v>
      </c>
      <c r="C403" s="91" t="s">
        <v>2189</v>
      </c>
      <c r="D403" s="91"/>
      <c r="E403" s="91"/>
      <c r="F403" s="69" t="s">
        <v>50</v>
      </c>
      <c r="G403" s="92" t="s">
        <v>18</v>
      </c>
      <c r="H403" s="332">
        <v>8.4499999999999993</v>
      </c>
      <c r="I403" s="91"/>
      <c r="J403" s="91" t="s">
        <v>2043</v>
      </c>
      <c r="K403" s="289">
        <f>A403*H403</f>
        <v>0</v>
      </c>
      <c r="L403" s="287" t="s">
        <v>2190</v>
      </c>
      <c r="M403" s="287" t="s">
        <v>2191</v>
      </c>
      <c r="N403" s="287"/>
      <c r="O403" s="292"/>
      <c r="P403" s="292"/>
      <c r="Q403" s="292"/>
      <c r="R403" s="292"/>
      <c r="ET403" s="112"/>
      <c r="EU403" s="112"/>
    </row>
    <row r="404" spans="1:151" s="54" customFormat="1" ht="18.75" customHeight="1" thickBot="1">
      <c r="A404" s="308"/>
      <c r="B404" s="92">
        <v>61</v>
      </c>
      <c r="C404" s="91" t="s">
        <v>890</v>
      </c>
      <c r="D404" s="91"/>
      <c r="E404" s="91"/>
      <c r="F404" s="69" t="s">
        <v>50</v>
      </c>
      <c r="G404" s="92" t="s">
        <v>18</v>
      </c>
      <c r="H404" s="332">
        <v>8.4499999999999993</v>
      </c>
      <c r="I404" s="91"/>
      <c r="J404" s="91" t="s">
        <v>2056</v>
      </c>
      <c r="K404" s="289">
        <f>A404*H404</f>
        <v>0</v>
      </c>
      <c r="L404" s="287" t="s">
        <v>1600</v>
      </c>
      <c r="M404" s="287" t="s">
        <v>273</v>
      </c>
      <c r="N404" s="287"/>
      <c r="O404" s="298"/>
      <c r="P404" s="298"/>
      <c r="Q404" s="298"/>
      <c r="R404" s="298"/>
      <c r="S404" s="140"/>
      <c r="T404" s="140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  <c r="AV404" s="112"/>
      <c r="AW404" s="112"/>
      <c r="AX404" s="112"/>
      <c r="AY404" s="112"/>
      <c r="AZ404" s="112"/>
      <c r="BA404" s="112"/>
      <c r="BB404" s="112"/>
      <c r="BC404" s="112"/>
      <c r="BD404" s="112"/>
      <c r="BE404" s="112"/>
      <c r="BF404" s="112"/>
      <c r="BG404" s="112"/>
      <c r="BH404" s="112"/>
      <c r="BI404" s="112"/>
      <c r="BJ404" s="112"/>
      <c r="BK404" s="112"/>
      <c r="BL404" s="112"/>
      <c r="BM404" s="112"/>
      <c r="BN404" s="112"/>
      <c r="BO404" s="112"/>
      <c r="BP404" s="112"/>
      <c r="BQ404" s="112"/>
      <c r="BR404" s="112"/>
      <c r="BS404" s="112"/>
      <c r="BT404" s="112"/>
      <c r="BU404" s="112"/>
      <c r="BV404" s="112"/>
      <c r="BW404" s="112"/>
      <c r="BX404" s="112"/>
      <c r="BY404" s="112"/>
      <c r="BZ404" s="112"/>
      <c r="CA404" s="112"/>
      <c r="CB404" s="112"/>
      <c r="CC404" s="112"/>
      <c r="CD404" s="112"/>
      <c r="CE404" s="112"/>
      <c r="CF404" s="112"/>
      <c r="CG404" s="112"/>
      <c r="CH404" s="112"/>
      <c r="CI404" s="112"/>
      <c r="CJ404" s="112"/>
      <c r="CK404" s="112"/>
      <c r="CL404" s="112"/>
      <c r="CM404" s="112"/>
      <c r="CN404" s="112"/>
      <c r="CO404" s="112"/>
      <c r="CP404" s="112"/>
      <c r="CQ404" s="112"/>
      <c r="CR404" s="112"/>
      <c r="CS404" s="112"/>
      <c r="CT404" s="112"/>
      <c r="CU404" s="112"/>
      <c r="CV404" s="112"/>
      <c r="CW404" s="112"/>
      <c r="CX404" s="112"/>
      <c r="CY404" s="112"/>
      <c r="CZ404" s="112"/>
      <c r="DA404" s="112"/>
      <c r="DB404" s="112"/>
      <c r="DC404" s="112"/>
      <c r="DD404" s="112"/>
      <c r="DE404" s="112"/>
      <c r="DF404" s="112"/>
      <c r="DG404" s="112"/>
      <c r="DH404" s="112"/>
      <c r="DI404" s="112"/>
      <c r="DJ404" s="112"/>
      <c r="DK404" s="112"/>
      <c r="DL404" s="112"/>
      <c r="DM404" s="112"/>
      <c r="DN404" s="112"/>
      <c r="DO404" s="112"/>
      <c r="DP404" s="112"/>
      <c r="DQ404" s="112"/>
      <c r="DR404" s="112"/>
      <c r="DS404" s="112"/>
      <c r="DT404" s="112"/>
      <c r="DU404" s="112"/>
      <c r="DV404" s="112"/>
      <c r="DW404" s="112"/>
      <c r="DX404" s="112"/>
      <c r="DY404" s="112"/>
      <c r="DZ404" s="112"/>
      <c r="EA404" s="112"/>
      <c r="EB404" s="112"/>
      <c r="EC404" s="112"/>
      <c r="ED404" s="112"/>
      <c r="EE404" s="112"/>
      <c r="EF404" s="112"/>
      <c r="EG404" s="112"/>
      <c r="EH404" s="112"/>
      <c r="EI404" s="112"/>
      <c r="EJ404" s="112"/>
      <c r="EK404" s="112"/>
      <c r="EL404" s="112"/>
      <c r="EM404" s="112"/>
      <c r="EN404" s="112"/>
      <c r="EO404" s="112"/>
      <c r="EP404" s="112"/>
      <c r="EQ404" s="112"/>
      <c r="ER404" s="112"/>
      <c r="ES404" s="112"/>
      <c r="ET404" s="109"/>
      <c r="EU404" s="109"/>
    </row>
    <row r="405" spans="1:151" s="90" customFormat="1" ht="18.75" customHeight="1" thickBot="1">
      <c r="A405" s="308"/>
      <c r="B405" s="92">
        <v>404</v>
      </c>
      <c r="C405" s="91" t="s">
        <v>2092</v>
      </c>
      <c r="D405" s="91"/>
      <c r="E405" s="91"/>
      <c r="F405" s="69" t="s">
        <v>50</v>
      </c>
      <c r="G405" s="92" t="s">
        <v>18</v>
      </c>
      <c r="H405" s="332">
        <v>8.4499999999999993</v>
      </c>
      <c r="I405" s="91"/>
      <c r="J405" s="91" t="s">
        <v>2056</v>
      </c>
      <c r="K405" s="289">
        <f>A405*H405</f>
        <v>0</v>
      </c>
      <c r="L405" s="287" t="s">
        <v>2093</v>
      </c>
      <c r="M405" s="287" t="s">
        <v>2094</v>
      </c>
      <c r="N405" s="287"/>
      <c r="O405" s="292"/>
      <c r="P405" s="292"/>
      <c r="Q405" s="292"/>
      <c r="R405" s="292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4"/>
      <c r="CO405" s="54"/>
      <c r="CP405" s="54"/>
      <c r="CQ405" s="54"/>
      <c r="CR405" s="54"/>
      <c r="CS405" s="54"/>
      <c r="CT405" s="54"/>
      <c r="CU405" s="54"/>
      <c r="CV405" s="54"/>
      <c r="CW405" s="54"/>
      <c r="CX405" s="54"/>
      <c r="CY405" s="54"/>
      <c r="CZ405" s="54"/>
      <c r="DA405" s="54"/>
      <c r="DB405" s="54"/>
      <c r="DC405" s="54"/>
      <c r="DD405" s="54"/>
      <c r="DE405" s="54"/>
      <c r="DF405" s="54"/>
      <c r="DG405" s="54"/>
      <c r="DH405" s="54"/>
      <c r="DI405" s="54"/>
      <c r="DJ405" s="54"/>
      <c r="DK405" s="54"/>
      <c r="DL405" s="54"/>
      <c r="DM405" s="54"/>
      <c r="DN405" s="54"/>
      <c r="DO405" s="54"/>
      <c r="DP405" s="54"/>
      <c r="DQ405" s="54"/>
      <c r="DR405" s="54"/>
      <c r="DS405" s="54"/>
      <c r="DT405" s="54"/>
      <c r="DU405" s="54"/>
      <c r="DV405" s="54"/>
      <c r="DW405" s="54"/>
      <c r="DX405" s="54"/>
      <c r="DY405" s="54"/>
      <c r="DZ405" s="54"/>
      <c r="EA405" s="54"/>
      <c r="EB405" s="54"/>
      <c r="EC405" s="54"/>
      <c r="ED405" s="54"/>
      <c r="EE405" s="54"/>
      <c r="EF405" s="54"/>
      <c r="EG405" s="54"/>
      <c r="EH405" s="54"/>
      <c r="EI405" s="54"/>
      <c r="EJ405" s="54"/>
      <c r="EK405" s="54"/>
      <c r="EL405" s="54"/>
      <c r="EM405" s="54"/>
      <c r="EN405" s="54"/>
      <c r="EO405" s="54"/>
      <c r="EP405" s="54"/>
      <c r="EQ405" s="55"/>
      <c r="ER405" s="55"/>
      <c r="ES405" s="55"/>
      <c r="ET405" s="55"/>
      <c r="EU405" s="55"/>
    </row>
    <row r="406" spans="1:151" s="90" customFormat="1" ht="18.75" customHeight="1" thickBot="1">
      <c r="A406" s="308"/>
      <c r="B406" s="92">
        <v>315</v>
      </c>
      <c r="C406" s="91" t="s">
        <v>897</v>
      </c>
      <c r="D406" s="91"/>
      <c r="E406" s="91"/>
      <c r="F406" s="69"/>
      <c r="G406" s="92" t="s">
        <v>18</v>
      </c>
      <c r="H406" s="332">
        <v>7.1</v>
      </c>
      <c r="I406" s="91"/>
      <c r="J406" s="91" t="s">
        <v>2055</v>
      </c>
      <c r="K406" s="289">
        <f>A406*H406</f>
        <v>0</v>
      </c>
      <c r="L406" s="287" t="s">
        <v>1601</v>
      </c>
      <c r="M406" s="287" t="s">
        <v>898</v>
      </c>
      <c r="N406" s="287"/>
      <c r="O406" s="292"/>
      <c r="P406" s="292"/>
      <c r="Q406" s="292"/>
      <c r="R406" s="292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4"/>
      <c r="CO406" s="54"/>
      <c r="CP406" s="54"/>
      <c r="CQ406" s="54"/>
      <c r="CR406" s="54"/>
      <c r="CS406" s="54"/>
      <c r="CT406" s="54"/>
      <c r="CU406" s="54"/>
      <c r="CV406" s="54"/>
      <c r="CW406" s="54"/>
      <c r="CX406" s="54"/>
      <c r="CY406" s="54"/>
      <c r="CZ406" s="54"/>
      <c r="DA406" s="54"/>
      <c r="DB406" s="54"/>
      <c r="DC406" s="54"/>
      <c r="DD406" s="54"/>
      <c r="DE406" s="54"/>
      <c r="DF406" s="54"/>
      <c r="DG406" s="54"/>
      <c r="DH406" s="54"/>
      <c r="DI406" s="54"/>
      <c r="DJ406" s="54"/>
      <c r="DK406" s="54"/>
      <c r="DL406" s="54"/>
      <c r="DM406" s="54"/>
      <c r="DN406" s="54"/>
      <c r="DO406" s="54"/>
      <c r="DP406" s="54"/>
      <c r="DQ406" s="54"/>
      <c r="DR406" s="54"/>
      <c r="DS406" s="54"/>
      <c r="DT406" s="54"/>
      <c r="DU406" s="54"/>
      <c r="DV406" s="54"/>
      <c r="DW406" s="54"/>
      <c r="DX406" s="54"/>
      <c r="DY406" s="54"/>
      <c r="DZ406" s="54"/>
      <c r="EA406" s="54"/>
      <c r="EB406" s="54"/>
      <c r="EC406" s="54"/>
      <c r="ED406" s="54"/>
      <c r="EE406" s="54"/>
      <c r="EF406" s="54"/>
      <c r="EG406" s="54"/>
      <c r="EH406" s="54"/>
      <c r="EI406" s="54"/>
      <c r="EJ406" s="54"/>
      <c r="EK406" s="54"/>
      <c r="EL406" s="54"/>
      <c r="EM406" s="54"/>
      <c r="EN406" s="54"/>
      <c r="EO406" s="54"/>
      <c r="EP406" s="54"/>
      <c r="EQ406" s="55"/>
      <c r="ER406" s="55"/>
      <c r="ES406" s="55"/>
      <c r="ET406" s="55"/>
      <c r="EU406" s="55"/>
    </row>
    <row r="407" spans="1:151" s="54" customFormat="1" ht="18.75" customHeight="1" thickBot="1">
      <c r="A407" s="308"/>
      <c r="B407" s="92">
        <v>453</v>
      </c>
      <c r="C407" s="91" t="s">
        <v>893</v>
      </c>
      <c r="D407" s="91"/>
      <c r="E407" s="91"/>
      <c r="F407" s="69"/>
      <c r="G407" s="92" t="s">
        <v>18</v>
      </c>
      <c r="H407" s="332">
        <v>7.1</v>
      </c>
      <c r="I407" s="91"/>
      <c r="J407" s="91" t="s">
        <v>2043</v>
      </c>
      <c r="K407" s="289">
        <f>A407*H407</f>
        <v>0</v>
      </c>
      <c r="L407" s="287" t="s">
        <v>1602</v>
      </c>
      <c r="M407" s="287" t="s">
        <v>894</v>
      </c>
      <c r="N407" s="287"/>
      <c r="O407" s="292"/>
      <c r="P407" s="292"/>
      <c r="Q407" s="292"/>
      <c r="R407" s="292"/>
      <c r="ET407" s="55"/>
      <c r="EU407" s="55"/>
    </row>
    <row r="408" spans="1:151" s="54" customFormat="1" ht="18.75" customHeight="1" thickBot="1">
      <c r="A408" s="308"/>
      <c r="B408" s="92">
        <v>650</v>
      </c>
      <c r="C408" s="91" t="s">
        <v>2095</v>
      </c>
      <c r="D408" s="91"/>
      <c r="E408" s="91"/>
      <c r="F408" s="69"/>
      <c r="G408" s="92" t="s">
        <v>18</v>
      </c>
      <c r="H408" s="332">
        <v>7.1</v>
      </c>
      <c r="I408" s="91"/>
      <c r="J408" s="91" t="s">
        <v>2050</v>
      </c>
      <c r="K408" s="289">
        <f>A408*H408</f>
        <v>0</v>
      </c>
      <c r="L408" s="287" t="s">
        <v>2096</v>
      </c>
      <c r="M408" s="287" t="s">
        <v>2097</v>
      </c>
      <c r="N408" s="287"/>
      <c r="O408" s="292"/>
      <c r="P408" s="292"/>
      <c r="Q408" s="292"/>
      <c r="R408" s="292"/>
      <c r="ET408" s="55"/>
      <c r="EU408" s="55"/>
    </row>
    <row r="409" spans="1:151" s="112" customFormat="1" ht="18.75" customHeight="1" thickBot="1">
      <c r="A409" s="308"/>
      <c r="B409" s="92">
        <v>165</v>
      </c>
      <c r="C409" s="91" t="s">
        <v>891</v>
      </c>
      <c r="D409" s="91"/>
      <c r="E409" s="91"/>
      <c r="F409" s="69"/>
      <c r="G409" s="92" t="s">
        <v>15</v>
      </c>
      <c r="H409" s="332">
        <v>9.6</v>
      </c>
      <c r="I409" s="91"/>
      <c r="J409" s="91" t="s">
        <v>2043</v>
      </c>
      <c r="K409" s="289">
        <f>A409*H409</f>
        <v>0</v>
      </c>
      <c r="L409" s="287" t="s">
        <v>1603</v>
      </c>
      <c r="M409" s="287" t="s">
        <v>892</v>
      </c>
      <c r="N409" s="287"/>
      <c r="O409" s="292"/>
      <c r="P409" s="292"/>
      <c r="Q409" s="292"/>
      <c r="R409" s="292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4"/>
      <c r="CO409" s="54"/>
      <c r="CP409" s="54"/>
      <c r="CQ409" s="54"/>
      <c r="CR409" s="54"/>
      <c r="CS409" s="54"/>
      <c r="CT409" s="54"/>
      <c r="CU409" s="54"/>
      <c r="CV409" s="54"/>
      <c r="CW409" s="54"/>
      <c r="CX409" s="54"/>
      <c r="CY409" s="54"/>
      <c r="CZ409" s="54"/>
      <c r="DA409" s="54"/>
      <c r="DB409" s="54"/>
      <c r="DC409" s="54"/>
      <c r="DD409" s="54"/>
      <c r="DE409" s="54"/>
      <c r="DF409" s="54"/>
      <c r="DG409" s="54"/>
      <c r="DH409" s="54"/>
      <c r="DI409" s="54"/>
      <c r="DJ409" s="54"/>
      <c r="DK409" s="54"/>
      <c r="DL409" s="54"/>
      <c r="DM409" s="54"/>
      <c r="DN409" s="54"/>
      <c r="DO409" s="54"/>
      <c r="DP409" s="54"/>
      <c r="DQ409" s="54"/>
      <c r="DR409" s="54"/>
      <c r="DS409" s="54"/>
      <c r="DT409" s="54"/>
      <c r="DU409" s="54"/>
      <c r="DV409" s="54"/>
      <c r="DW409" s="54"/>
      <c r="DX409" s="54"/>
      <c r="DY409" s="54"/>
      <c r="DZ409" s="54"/>
      <c r="EA409" s="54"/>
      <c r="EB409" s="54"/>
      <c r="EC409" s="54"/>
      <c r="ED409" s="54"/>
      <c r="EE409" s="54"/>
      <c r="EF409" s="54"/>
      <c r="EG409" s="54"/>
      <c r="EH409" s="54"/>
      <c r="EI409" s="54"/>
      <c r="EJ409" s="54"/>
      <c r="EK409" s="54"/>
      <c r="EL409" s="54"/>
      <c r="EM409" s="54"/>
      <c r="EN409" s="54"/>
      <c r="EO409" s="54"/>
      <c r="EP409" s="54"/>
      <c r="EQ409" s="54"/>
      <c r="ER409" s="54"/>
      <c r="ES409" s="54"/>
      <c r="ET409" s="54"/>
      <c r="EU409" s="54"/>
    </row>
    <row r="410" spans="1:151" s="54" customFormat="1" ht="18.75" customHeight="1" thickBot="1">
      <c r="A410" s="308"/>
      <c r="B410" s="92">
        <v>240</v>
      </c>
      <c r="C410" s="91" t="s">
        <v>895</v>
      </c>
      <c r="D410" s="91"/>
      <c r="E410" s="91"/>
      <c r="F410" s="69"/>
      <c r="G410" s="92" t="s">
        <v>18</v>
      </c>
      <c r="H410" s="332">
        <v>7.1</v>
      </c>
      <c r="I410" s="91"/>
      <c r="J410" s="91" t="s">
        <v>2043</v>
      </c>
      <c r="K410" s="289">
        <f>A410*H410</f>
        <v>0</v>
      </c>
      <c r="L410" s="287" t="s">
        <v>1604</v>
      </c>
      <c r="M410" s="287" t="s">
        <v>896</v>
      </c>
      <c r="N410" s="287"/>
      <c r="O410" s="292"/>
      <c r="P410" s="292"/>
      <c r="Q410" s="292"/>
      <c r="R410" s="292"/>
      <c r="ET410" s="118"/>
      <c r="EU410" s="118"/>
    </row>
    <row r="411" spans="1:151" s="109" customFormat="1" ht="18.75" customHeight="1" thickBot="1">
      <c r="A411" s="308"/>
      <c r="B411" s="92">
        <v>378</v>
      </c>
      <c r="C411" s="91" t="s">
        <v>2098</v>
      </c>
      <c r="D411" s="91"/>
      <c r="E411" s="91"/>
      <c r="F411" s="69"/>
      <c r="G411" s="92" t="s">
        <v>18</v>
      </c>
      <c r="H411" s="332">
        <v>7.1</v>
      </c>
      <c r="I411" s="91"/>
      <c r="J411" s="91" t="s">
        <v>2056</v>
      </c>
      <c r="K411" s="289">
        <f>A411*H411</f>
        <v>0</v>
      </c>
      <c r="L411" s="287" t="s">
        <v>2099</v>
      </c>
      <c r="M411" s="287" t="s">
        <v>2100</v>
      </c>
      <c r="N411" s="287"/>
      <c r="O411" s="292"/>
      <c r="P411" s="292"/>
      <c r="Q411" s="292"/>
      <c r="R411" s="292"/>
      <c r="S411" s="133"/>
      <c r="T411" s="133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4"/>
      <c r="CO411" s="54"/>
      <c r="CP411" s="54"/>
      <c r="CQ411" s="54"/>
      <c r="CR411" s="54"/>
      <c r="CS411" s="54"/>
      <c r="CT411" s="54"/>
      <c r="CU411" s="54"/>
      <c r="CV411" s="54"/>
      <c r="CW411" s="54"/>
      <c r="CX411" s="54"/>
      <c r="CY411" s="54"/>
      <c r="CZ411" s="54"/>
      <c r="DA411" s="54"/>
      <c r="DB411" s="54"/>
      <c r="DC411" s="54"/>
      <c r="DD411" s="54"/>
      <c r="DE411" s="54"/>
      <c r="DF411" s="54"/>
      <c r="DG411" s="54"/>
      <c r="DH411" s="54"/>
      <c r="DI411" s="54"/>
      <c r="DJ411" s="54"/>
      <c r="DK411" s="54"/>
      <c r="DL411" s="54"/>
      <c r="DM411" s="54"/>
      <c r="DN411" s="54"/>
      <c r="DO411" s="54"/>
      <c r="DP411" s="54"/>
      <c r="DQ411" s="54"/>
      <c r="DR411" s="54"/>
      <c r="DS411" s="54"/>
      <c r="DT411" s="54"/>
      <c r="DU411" s="54"/>
      <c r="DV411" s="54"/>
      <c r="DW411" s="54"/>
      <c r="DX411" s="54"/>
      <c r="DY411" s="54"/>
      <c r="DZ411" s="54"/>
      <c r="EA411" s="54"/>
      <c r="EB411" s="54"/>
      <c r="EC411" s="54"/>
      <c r="ED411" s="54"/>
      <c r="EE411" s="54"/>
      <c r="EF411" s="54"/>
      <c r="EG411" s="54"/>
      <c r="EH411" s="54"/>
      <c r="EI411" s="54"/>
      <c r="EJ411" s="54"/>
      <c r="EK411" s="54"/>
      <c r="EL411" s="54"/>
      <c r="EM411" s="54"/>
      <c r="EN411" s="54"/>
      <c r="EO411" s="54"/>
      <c r="EP411" s="54"/>
      <c r="EQ411" s="54"/>
      <c r="ER411" s="54"/>
      <c r="ES411" s="54"/>
      <c r="ET411" s="54"/>
      <c r="EU411" s="54"/>
    </row>
    <row r="412" spans="1:151" s="55" customFormat="1" ht="18.75" customHeight="1" thickBot="1">
      <c r="A412" s="308"/>
      <c r="B412" s="92">
        <v>580</v>
      </c>
      <c r="C412" s="91" t="s">
        <v>852</v>
      </c>
      <c r="D412" s="91"/>
      <c r="E412" s="91"/>
      <c r="F412" s="69"/>
      <c r="G412" s="92" t="s">
        <v>18</v>
      </c>
      <c r="H412" s="332">
        <v>7.1</v>
      </c>
      <c r="I412" s="91"/>
      <c r="J412" s="91" t="s">
        <v>2043</v>
      </c>
      <c r="K412" s="289">
        <f>A412*H412</f>
        <v>0</v>
      </c>
      <c r="L412" s="287" t="s">
        <v>2101</v>
      </c>
      <c r="M412" s="287" t="s">
        <v>2102</v>
      </c>
      <c r="N412" s="287"/>
      <c r="O412" s="288"/>
      <c r="P412" s="288"/>
      <c r="Q412" s="288"/>
      <c r="R412" s="288"/>
      <c r="S412" s="90"/>
      <c r="T412" s="90"/>
      <c r="U412" s="90"/>
      <c r="V412" s="90"/>
      <c r="W412" s="90"/>
      <c r="X412" s="90"/>
      <c r="Y412" s="90"/>
      <c r="Z412" s="90"/>
      <c r="AA412" s="90"/>
      <c r="AB412" s="90"/>
      <c r="AC412" s="90"/>
      <c r="AD412" s="90"/>
      <c r="AE412" s="90"/>
      <c r="AF412" s="90"/>
      <c r="AG412" s="90"/>
      <c r="AH412" s="90"/>
      <c r="AI412" s="90"/>
      <c r="AJ412" s="90"/>
      <c r="AK412" s="90"/>
      <c r="AL412" s="90"/>
      <c r="AM412" s="90"/>
      <c r="AN412" s="90"/>
      <c r="AO412" s="90"/>
      <c r="AP412" s="90"/>
      <c r="AQ412" s="90"/>
      <c r="AR412" s="90"/>
      <c r="AS412" s="90"/>
      <c r="AT412" s="90"/>
      <c r="AU412" s="90"/>
      <c r="AV412" s="90"/>
      <c r="AW412" s="90"/>
      <c r="AX412" s="90"/>
      <c r="AY412" s="90"/>
      <c r="AZ412" s="90"/>
      <c r="BA412" s="90"/>
      <c r="BB412" s="90"/>
      <c r="BC412" s="90"/>
      <c r="BD412" s="90"/>
      <c r="BE412" s="90"/>
      <c r="BF412" s="90"/>
      <c r="BG412" s="90"/>
      <c r="BH412" s="90"/>
      <c r="BI412" s="90"/>
      <c r="BJ412" s="90"/>
      <c r="BK412" s="90"/>
      <c r="BL412" s="90"/>
      <c r="BM412" s="90"/>
      <c r="BN412" s="90"/>
      <c r="BO412" s="90"/>
      <c r="BP412" s="90"/>
      <c r="BQ412" s="90"/>
      <c r="BR412" s="90"/>
      <c r="BS412" s="90"/>
      <c r="BT412" s="90"/>
      <c r="BU412" s="90"/>
      <c r="BV412" s="90"/>
      <c r="BW412" s="90"/>
      <c r="BX412" s="90"/>
      <c r="BY412" s="90"/>
      <c r="BZ412" s="90"/>
      <c r="CA412" s="90"/>
      <c r="CB412" s="90"/>
      <c r="CC412" s="90"/>
      <c r="CD412" s="90"/>
      <c r="CE412" s="90"/>
      <c r="CF412" s="90"/>
      <c r="CG412" s="90"/>
      <c r="CH412" s="90"/>
      <c r="CI412" s="90"/>
      <c r="CJ412" s="90"/>
      <c r="CK412" s="90"/>
      <c r="CL412" s="90"/>
      <c r="CM412" s="90"/>
      <c r="CN412" s="90"/>
      <c r="CO412" s="90"/>
      <c r="CP412" s="90"/>
      <c r="CQ412" s="90"/>
      <c r="CR412" s="90"/>
      <c r="CS412" s="90"/>
      <c r="CT412" s="90"/>
      <c r="CU412" s="90"/>
      <c r="CV412" s="90"/>
      <c r="CW412" s="90"/>
      <c r="CX412" s="90"/>
      <c r="CY412" s="90"/>
      <c r="CZ412" s="90"/>
      <c r="DA412" s="90"/>
      <c r="DB412" s="90"/>
      <c r="DC412" s="90"/>
      <c r="DD412" s="90"/>
      <c r="DE412" s="90"/>
      <c r="DF412" s="90"/>
      <c r="DG412" s="90"/>
      <c r="DH412" s="90"/>
      <c r="DI412" s="90"/>
      <c r="DJ412" s="90"/>
      <c r="DK412" s="90"/>
      <c r="DL412" s="90"/>
      <c r="DM412" s="90"/>
      <c r="DN412" s="90"/>
      <c r="DO412" s="90"/>
      <c r="DP412" s="90"/>
      <c r="DQ412" s="90"/>
      <c r="DR412" s="90"/>
      <c r="DS412" s="90"/>
      <c r="DT412" s="90"/>
      <c r="DU412" s="90"/>
      <c r="DV412" s="90"/>
      <c r="DW412" s="90"/>
      <c r="DX412" s="90"/>
      <c r="DY412" s="90"/>
      <c r="DZ412" s="90"/>
      <c r="EA412" s="90"/>
      <c r="EB412" s="90"/>
      <c r="EC412" s="90"/>
      <c r="ED412" s="90"/>
      <c r="EE412" s="90"/>
      <c r="EF412" s="90"/>
      <c r="EG412" s="90"/>
      <c r="EH412" s="90"/>
      <c r="EI412" s="90"/>
      <c r="EJ412" s="90"/>
      <c r="EK412" s="90"/>
      <c r="EL412" s="90"/>
      <c r="EM412" s="90"/>
      <c r="EN412" s="90"/>
      <c r="EO412" s="90"/>
      <c r="EP412" s="90"/>
      <c r="EQ412" s="90"/>
      <c r="ER412" s="90"/>
      <c r="ES412" s="90"/>
      <c r="ET412" s="90"/>
      <c r="EU412" s="90"/>
    </row>
    <row r="413" spans="1:151" s="90" customFormat="1" ht="18.75" customHeight="1" thickBot="1">
      <c r="A413" s="308"/>
      <c r="B413" s="92">
        <v>639</v>
      </c>
      <c r="C413" s="91" t="s">
        <v>852</v>
      </c>
      <c r="D413" s="91"/>
      <c r="E413" s="91"/>
      <c r="F413" s="69"/>
      <c r="G413" s="92" t="s">
        <v>15</v>
      </c>
      <c r="H413" s="332">
        <v>8.4</v>
      </c>
      <c r="I413" s="91"/>
      <c r="J413" s="91" t="s">
        <v>2043</v>
      </c>
      <c r="K413" s="289">
        <f>A413*H413</f>
        <v>0</v>
      </c>
      <c r="L413" s="287" t="s">
        <v>1605</v>
      </c>
      <c r="M413" s="287" t="s">
        <v>264</v>
      </c>
      <c r="N413" s="287"/>
      <c r="O413" s="292"/>
      <c r="P413" s="292"/>
      <c r="Q413" s="292"/>
      <c r="R413" s="292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4"/>
      <c r="CO413" s="54"/>
      <c r="CP413" s="54"/>
      <c r="CQ413" s="54"/>
      <c r="CR413" s="54"/>
      <c r="CS413" s="54"/>
      <c r="CT413" s="54"/>
      <c r="CU413" s="54"/>
      <c r="CV413" s="54"/>
      <c r="CW413" s="54"/>
      <c r="CX413" s="54"/>
      <c r="CY413" s="54"/>
      <c r="CZ413" s="54"/>
      <c r="DA413" s="54"/>
      <c r="DB413" s="54"/>
      <c r="DC413" s="54"/>
      <c r="DD413" s="54"/>
      <c r="DE413" s="54"/>
      <c r="DF413" s="54"/>
      <c r="DG413" s="54"/>
      <c r="DH413" s="54"/>
      <c r="DI413" s="54"/>
      <c r="DJ413" s="54"/>
      <c r="DK413" s="54"/>
      <c r="DL413" s="54"/>
      <c r="DM413" s="54"/>
      <c r="DN413" s="54"/>
      <c r="DO413" s="54"/>
      <c r="DP413" s="54"/>
      <c r="DQ413" s="54"/>
      <c r="DR413" s="54"/>
      <c r="DS413" s="54"/>
      <c r="DT413" s="54"/>
      <c r="DU413" s="54"/>
      <c r="DV413" s="54"/>
      <c r="DW413" s="54"/>
      <c r="DX413" s="54"/>
      <c r="DY413" s="54"/>
      <c r="DZ413" s="54"/>
      <c r="EA413" s="54"/>
      <c r="EB413" s="54"/>
      <c r="EC413" s="54"/>
      <c r="ED413" s="54"/>
      <c r="EE413" s="54"/>
      <c r="EF413" s="54"/>
      <c r="EG413" s="54"/>
      <c r="EH413" s="54"/>
      <c r="EI413" s="54"/>
      <c r="EJ413" s="54"/>
      <c r="EK413" s="54"/>
      <c r="EL413" s="54"/>
      <c r="EM413" s="54"/>
      <c r="EN413" s="54"/>
      <c r="EO413" s="54"/>
      <c r="EP413" s="54"/>
      <c r="EQ413" s="54"/>
      <c r="ER413" s="54"/>
      <c r="ES413" s="54"/>
    </row>
    <row r="414" spans="1:151" s="90" customFormat="1" ht="18.75" customHeight="1" thickBot="1">
      <c r="A414" s="308"/>
      <c r="B414" s="92">
        <v>817</v>
      </c>
      <c r="C414" s="91" t="s">
        <v>884</v>
      </c>
      <c r="D414" s="91"/>
      <c r="E414" s="91"/>
      <c r="F414" s="69"/>
      <c r="G414" s="92" t="s">
        <v>18</v>
      </c>
      <c r="H414" s="332">
        <v>7.8</v>
      </c>
      <c r="I414" s="91"/>
      <c r="J414" s="91" t="s">
        <v>2055</v>
      </c>
      <c r="K414" s="289">
        <f>A414*H414</f>
        <v>0</v>
      </c>
      <c r="L414" s="287" t="s">
        <v>1606</v>
      </c>
      <c r="M414" s="287" t="s">
        <v>271</v>
      </c>
      <c r="N414" s="287"/>
      <c r="O414" s="296"/>
      <c r="P414" s="296"/>
      <c r="Q414" s="296"/>
      <c r="R414" s="29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  <c r="AE414" s="106"/>
      <c r="AF414" s="106"/>
      <c r="AG414" s="106"/>
      <c r="AH414" s="106"/>
      <c r="AI414" s="106"/>
      <c r="AJ414" s="106"/>
      <c r="AK414" s="106"/>
      <c r="AL414" s="106"/>
      <c r="AM414" s="106"/>
      <c r="AN414" s="106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  <c r="BY414" s="106"/>
      <c r="BZ414" s="106"/>
      <c r="CA414" s="106"/>
      <c r="CB414" s="106"/>
      <c r="CC414" s="106"/>
      <c r="CD414" s="106"/>
      <c r="CE414" s="106"/>
      <c r="CF414" s="106"/>
      <c r="CG414" s="106"/>
      <c r="CH414" s="106"/>
      <c r="CI414" s="106"/>
      <c r="CJ414" s="106"/>
      <c r="CK414" s="106"/>
      <c r="CL414" s="106"/>
      <c r="CM414" s="106"/>
      <c r="CN414" s="106"/>
      <c r="CO414" s="106"/>
      <c r="CP414" s="106"/>
      <c r="CQ414" s="106"/>
      <c r="CR414" s="106"/>
      <c r="CS414" s="106"/>
      <c r="CT414" s="106"/>
      <c r="CU414" s="106"/>
      <c r="CV414" s="106"/>
      <c r="CW414" s="106"/>
      <c r="CX414" s="106"/>
      <c r="CY414" s="106"/>
      <c r="CZ414" s="106"/>
      <c r="DA414" s="106"/>
      <c r="DB414" s="106"/>
      <c r="DC414" s="106"/>
      <c r="DD414" s="106"/>
      <c r="DE414" s="106"/>
      <c r="DF414" s="106"/>
      <c r="DG414" s="106"/>
      <c r="DH414" s="106"/>
      <c r="DI414" s="106"/>
      <c r="DJ414" s="106"/>
      <c r="DK414" s="106"/>
      <c r="DL414" s="106"/>
      <c r="DM414" s="106"/>
      <c r="DN414" s="106"/>
      <c r="DO414" s="106"/>
      <c r="DP414" s="106"/>
      <c r="DQ414" s="106"/>
      <c r="DR414" s="106"/>
      <c r="DS414" s="106"/>
      <c r="DT414" s="106"/>
      <c r="DU414" s="106"/>
      <c r="DV414" s="106"/>
      <c r="DW414" s="106"/>
      <c r="DX414" s="106"/>
      <c r="DY414" s="106"/>
      <c r="DZ414" s="106"/>
      <c r="EA414" s="106"/>
      <c r="EB414" s="106"/>
      <c r="EC414" s="106"/>
      <c r="ED414" s="106"/>
      <c r="EE414" s="106"/>
      <c r="EF414" s="106"/>
      <c r="EG414" s="106"/>
      <c r="EH414" s="106"/>
      <c r="EI414" s="106"/>
      <c r="EJ414" s="106"/>
      <c r="EK414" s="106"/>
      <c r="EL414" s="106"/>
      <c r="EM414" s="106"/>
      <c r="EN414" s="106"/>
      <c r="EO414" s="106"/>
      <c r="EP414" s="106"/>
      <c r="EQ414" s="109"/>
      <c r="ER414" s="109"/>
      <c r="ES414" s="109"/>
      <c r="ET414" s="55"/>
      <c r="EU414" s="55"/>
    </row>
    <row r="415" spans="1:151" s="45" customFormat="1" ht="18.75" customHeight="1" thickBot="1">
      <c r="A415" s="308"/>
      <c r="B415" s="92">
        <v>660</v>
      </c>
      <c r="C415" s="91" t="s">
        <v>853</v>
      </c>
      <c r="D415" s="91"/>
      <c r="E415" s="91"/>
      <c r="F415" s="69"/>
      <c r="G415" s="92" t="s">
        <v>18</v>
      </c>
      <c r="H415" s="332">
        <v>7.1</v>
      </c>
      <c r="I415" s="91"/>
      <c r="J415" s="91" t="s">
        <v>2043</v>
      </c>
      <c r="K415" s="289">
        <f>A415*H415</f>
        <v>0</v>
      </c>
      <c r="L415" s="287" t="s">
        <v>2103</v>
      </c>
      <c r="M415" s="287" t="s">
        <v>2104</v>
      </c>
      <c r="N415" s="287"/>
      <c r="O415" s="300"/>
      <c r="P415" s="300"/>
      <c r="Q415" s="300"/>
      <c r="R415" s="300"/>
    </row>
    <row r="416" spans="1:151" s="45" customFormat="1" ht="18.75" customHeight="1" thickBot="1">
      <c r="A416" s="308"/>
      <c r="B416" s="92">
        <v>732</v>
      </c>
      <c r="C416" s="91" t="s">
        <v>853</v>
      </c>
      <c r="D416" s="91"/>
      <c r="E416" s="91"/>
      <c r="F416" s="69"/>
      <c r="G416" s="92" t="s">
        <v>15</v>
      </c>
      <c r="H416" s="332">
        <v>8.4</v>
      </c>
      <c r="I416" s="91"/>
      <c r="J416" s="91" t="s">
        <v>2043</v>
      </c>
      <c r="K416" s="289">
        <f>A416*H416</f>
        <v>0</v>
      </c>
      <c r="L416" s="287" t="s">
        <v>1607</v>
      </c>
      <c r="M416" s="287" t="s">
        <v>111</v>
      </c>
      <c r="N416" s="287"/>
      <c r="O416" s="300"/>
      <c r="P416" s="300"/>
      <c r="Q416" s="300"/>
      <c r="R416" s="300"/>
    </row>
    <row r="417" spans="1:151" s="45" customFormat="1" ht="18.75" customHeight="1" thickBot="1">
      <c r="A417" s="308"/>
      <c r="B417" s="92">
        <v>209</v>
      </c>
      <c r="C417" s="91" t="s">
        <v>854</v>
      </c>
      <c r="D417" s="91"/>
      <c r="E417" s="91"/>
      <c r="F417" s="69"/>
      <c r="G417" s="92" t="s">
        <v>15</v>
      </c>
      <c r="H417" s="332">
        <v>9.6</v>
      </c>
      <c r="I417" s="91"/>
      <c r="J417" s="91" t="s">
        <v>2043</v>
      </c>
      <c r="K417" s="289">
        <f>A417*H417</f>
        <v>0</v>
      </c>
      <c r="L417" s="287" t="s">
        <v>1608</v>
      </c>
      <c r="M417" s="287" t="s">
        <v>112</v>
      </c>
      <c r="N417" s="287"/>
      <c r="O417" s="300"/>
      <c r="P417" s="300"/>
      <c r="Q417" s="300"/>
      <c r="R417" s="300"/>
    </row>
    <row r="418" spans="1:151" s="45" customFormat="1" ht="18.75" customHeight="1" thickBot="1">
      <c r="A418" s="308"/>
      <c r="B418" s="92">
        <v>926</v>
      </c>
      <c r="C418" s="91" t="s">
        <v>883</v>
      </c>
      <c r="D418" s="91"/>
      <c r="E418" s="91"/>
      <c r="F418" s="69"/>
      <c r="G418" s="92" t="s">
        <v>15</v>
      </c>
      <c r="H418" s="332">
        <v>9.6</v>
      </c>
      <c r="I418" s="91"/>
      <c r="J418" s="91" t="s">
        <v>2055</v>
      </c>
      <c r="K418" s="289">
        <f>A418*H418</f>
        <v>0</v>
      </c>
      <c r="L418" s="287" t="s">
        <v>1609</v>
      </c>
      <c r="M418" s="287" t="s">
        <v>113</v>
      </c>
      <c r="N418" s="287"/>
      <c r="O418" s="303"/>
      <c r="P418" s="303"/>
      <c r="Q418" s="303"/>
      <c r="R418" s="303"/>
      <c r="S418" s="116"/>
      <c r="T418" s="116"/>
      <c r="U418" s="116"/>
      <c r="V418" s="116"/>
      <c r="W418" s="116"/>
      <c r="X418" s="116"/>
      <c r="Y418" s="116"/>
      <c r="Z418" s="116"/>
      <c r="AA418" s="116"/>
      <c r="AB418" s="116"/>
      <c r="AC418" s="116"/>
      <c r="AD418" s="116"/>
      <c r="AE418" s="116"/>
      <c r="AF418" s="116"/>
      <c r="AG418" s="116"/>
      <c r="AH418" s="116"/>
      <c r="AI418" s="116"/>
      <c r="AJ418" s="116"/>
      <c r="AK418" s="116"/>
      <c r="AL418" s="116"/>
      <c r="AM418" s="116"/>
      <c r="AN418" s="116"/>
      <c r="AO418" s="116"/>
      <c r="AP418" s="116"/>
      <c r="AQ418" s="116"/>
      <c r="AR418" s="116"/>
      <c r="AS418" s="116"/>
      <c r="AT418" s="116"/>
      <c r="AU418" s="116"/>
      <c r="AV418" s="116"/>
      <c r="AW418" s="116"/>
      <c r="AX418" s="116"/>
      <c r="AY418" s="116"/>
      <c r="AZ418" s="116"/>
      <c r="BA418" s="116"/>
      <c r="BB418" s="116"/>
      <c r="BC418" s="116"/>
      <c r="BD418" s="116"/>
      <c r="BE418" s="116"/>
      <c r="BF418" s="116"/>
      <c r="BG418" s="116"/>
      <c r="BH418" s="116"/>
      <c r="BI418" s="116"/>
      <c r="BJ418" s="116"/>
      <c r="BK418" s="116"/>
      <c r="BL418" s="116"/>
      <c r="BM418" s="116"/>
      <c r="BN418" s="116"/>
      <c r="BO418" s="116"/>
      <c r="BP418" s="116"/>
      <c r="BQ418" s="116"/>
      <c r="BR418" s="116"/>
      <c r="BS418" s="116"/>
      <c r="BT418" s="116"/>
      <c r="BU418" s="116"/>
      <c r="BV418" s="116"/>
      <c r="BW418" s="116"/>
      <c r="BX418" s="116"/>
      <c r="BY418" s="116"/>
      <c r="BZ418" s="116"/>
      <c r="CA418" s="116"/>
      <c r="CB418" s="116"/>
      <c r="CC418" s="116"/>
      <c r="CD418" s="116"/>
      <c r="CE418" s="116"/>
      <c r="CF418" s="116"/>
      <c r="CG418" s="116"/>
      <c r="CH418" s="116"/>
      <c r="CI418" s="116"/>
      <c r="CJ418" s="116"/>
      <c r="CK418" s="116"/>
      <c r="CL418" s="116"/>
      <c r="CM418" s="116"/>
      <c r="CN418" s="116"/>
      <c r="CO418" s="116"/>
      <c r="CP418" s="116"/>
      <c r="CQ418" s="116"/>
      <c r="CR418" s="116"/>
      <c r="CS418" s="116"/>
      <c r="CT418" s="116"/>
      <c r="CU418" s="116"/>
      <c r="CV418" s="116"/>
      <c r="CW418" s="116"/>
      <c r="CX418" s="116"/>
      <c r="CY418" s="116"/>
      <c r="CZ418" s="116"/>
      <c r="DA418" s="116"/>
      <c r="DB418" s="116"/>
      <c r="DC418" s="116"/>
      <c r="DD418" s="116"/>
      <c r="DE418" s="116"/>
      <c r="DF418" s="116"/>
      <c r="DG418" s="116"/>
      <c r="DH418" s="116"/>
      <c r="DI418" s="116"/>
      <c r="DJ418" s="116"/>
      <c r="DK418" s="116"/>
      <c r="DL418" s="116"/>
      <c r="DM418" s="116"/>
      <c r="DN418" s="116"/>
      <c r="DO418" s="116"/>
      <c r="DP418" s="116"/>
      <c r="DQ418" s="116"/>
      <c r="DR418" s="116"/>
      <c r="DS418" s="116"/>
      <c r="DT418" s="116"/>
      <c r="DU418" s="116"/>
      <c r="DV418" s="116"/>
      <c r="DW418" s="116"/>
      <c r="DX418" s="116"/>
      <c r="DY418" s="116"/>
      <c r="DZ418" s="116"/>
      <c r="EA418" s="116"/>
      <c r="EB418" s="116"/>
      <c r="EC418" s="116"/>
      <c r="ED418" s="116"/>
      <c r="EE418" s="116"/>
      <c r="EF418" s="116"/>
      <c r="EG418" s="116"/>
      <c r="EH418" s="116"/>
      <c r="EI418" s="116"/>
      <c r="EJ418" s="116"/>
      <c r="EK418" s="116"/>
      <c r="EL418" s="116"/>
      <c r="EM418" s="116"/>
      <c r="EN418" s="116"/>
      <c r="EO418" s="116"/>
      <c r="EP418" s="116"/>
      <c r="EQ418" s="116"/>
      <c r="ER418" s="116"/>
      <c r="ES418" s="116"/>
    </row>
    <row r="419" spans="1:151" s="45" customFormat="1" ht="18.75" customHeight="1" thickBot="1">
      <c r="A419" s="308"/>
      <c r="B419" s="92">
        <v>609</v>
      </c>
      <c r="C419" s="91" t="s">
        <v>844</v>
      </c>
      <c r="D419" s="91"/>
      <c r="E419" s="91"/>
      <c r="F419" s="69" t="s">
        <v>50</v>
      </c>
      <c r="G419" s="92" t="s">
        <v>18</v>
      </c>
      <c r="H419" s="332">
        <v>8.4</v>
      </c>
      <c r="I419" s="91"/>
      <c r="J419" s="91" t="s">
        <v>2055</v>
      </c>
      <c r="K419" s="289">
        <f>A419*H419</f>
        <v>0</v>
      </c>
      <c r="L419" s="287" t="s">
        <v>1610</v>
      </c>
      <c r="M419" s="287" t="s">
        <v>262</v>
      </c>
      <c r="N419" s="287"/>
      <c r="O419" s="300"/>
      <c r="P419" s="300"/>
      <c r="Q419" s="300"/>
      <c r="R419" s="300"/>
    </row>
    <row r="420" spans="1:151" s="90" customFormat="1" ht="18.75" customHeight="1" thickBot="1">
      <c r="A420" s="308"/>
      <c r="B420" s="92">
        <v>1025</v>
      </c>
      <c r="C420" s="91" t="s">
        <v>845</v>
      </c>
      <c r="D420" s="91"/>
      <c r="E420" s="91"/>
      <c r="F420" s="69" t="s">
        <v>50</v>
      </c>
      <c r="G420" s="92" t="s">
        <v>18</v>
      </c>
      <c r="H420" s="332">
        <v>8.4</v>
      </c>
      <c r="I420" s="91"/>
      <c r="J420" s="91" t="s">
        <v>2043</v>
      </c>
      <c r="K420" s="289">
        <f>A420*H420</f>
        <v>0</v>
      </c>
      <c r="L420" s="287" t="s">
        <v>1611</v>
      </c>
      <c r="M420" s="287" t="s">
        <v>846</v>
      </c>
      <c r="N420" s="287"/>
      <c r="O420" s="288"/>
      <c r="P420" s="288"/>
      <c r="Q420" s="288"/>
      <c r="R420" s="288"/>
    </row>
    <row r="421" spans="1:151" s="90" customFormat="1" ht="18.75" customHeight="1" thickBot="1">
      <c r="A421" s="308"/>
      <c r="B421" s="92">
        <v>681</v>
      </c>
      <c r="C421" s="137" t="s">
        <v>847</v>
      </c>
      <c r="D421" s="91"/>
      <c r="E421" s="91"/>
      <c r="F421" s="69" t="s">
        <v>50</v>
      </c>
      <c r="G421" s="92" t="s">
        <v>18</v>
      </c>
      <c r="H421" s="332">
        <v>8.4</v>
      </c>
      <c r="I421" s="91"/>
      <c r="J421" s="91" t="s">
        <v>2043</v>
      </c>
      <c r="K421" s="289">
        <f>A421*H421</f>
        <v>0</v>
      </c>
      <c r="L421" s="287" t="s">
        <v>1612</v>
      </c>
      <c r="M421" s="287" t="s">
        <v>848</v>
      </c>
      <c r="N421" s="287"/>
      <c r="O421" s="300"/>
      <c r="P421" s="300"/>
      <c r="Q421" s="300"/>
      <c r="R421" s="300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45"/>
      <c r="AR421" s="45"/>
      <c r="AS421" s="45"/>
      <c r="AT421" s="45"/>
      <c r="AU421" s="45"/>
      <c r="AV421" s="45"/>
      <c r="AW421" s="45"/>
      <c r="AX421" s="45"/>
      <c r="AY421" s="45"/>
      <c r="AZ421" s="45"/>
      <c r="BA421" s="45"/>
      <c r="BB421" s="45"/>
      <c r="BC421" s="45"/>
      <c r="BD421" s="45"/>
      <c r="BE421" s="45"/>
      <c r="BF421" s="45"/>
      <c r="BG421" s="45"/>
      <c r="BH421" s="45"/>
      <c r="BI421" s="45"/>
      <c r="BJ421" s="45"/>
      <c r="BK421" s="45"/>
      <c r="BL421" s="45"/>
      <c r="BM421" s="45"/>
      <c r="BN421" s="45"/>
      <c r="BO421" s="45"/>
      <c r="BP421" s="45"/>
      <c r="BQ421" s="45"/>
      <c r="BR421" s="45"/>
      <c r="BS421" s="45"/>
      <c r="BT421" s="45"/>
      <c r="BU421" s="45"/>
      <c r="BV421" s="45"/>
      <c r="BW421" s="45"/>
      <c r="BX421" s="45"/>
      <c r="BY421" s="45"/>
      <c r="BZ421" s="45"/>
      <c r="CA421" s="45"/>
      <c r="CB421" s="45"/>
      <c r="CC421" s="45"/>
      <c r="CD421" s="45"/>
      <c r="CE421" s="45"/>
      <c r="CF421" s="45"/>
      <c r="CG421" s="45"/>
      <c r="CH421" s="45"/>
      <c r="CI421" s="45"/>
      <c r="CJ421" s="45"/>
      <c r="CK421" s="45"/>
      <c r="CL421" s="45"/>
      <c r="CM421" s="45"/>
      <c r="CN421" s="45"/>
      <c r="CO421" s="45"/>
      <c r="CP421" s="45"/>
      <c r="CQ421" s="45"/>
      <c r="CR421" s="45"/>
      <c r="CS421" s="45"/>
      <c r="CT421" s="45"/>
      <c r="CU421" s="45"/>
      <c r="CV421" s="45"/>
      <c r="CW421" s="45"/>
      <c r="CX421" s="45"/>
      <c r="CY421" s="45"/>
      <c r="CZ421" s="45"/>
      <c r="DA421" s="45"/>
      <c r="DB421" s="45"/>
      <c r="DC421" s="45"/>
      <c r="DD421" s="45"/>
      <c r="DE421" s="45"/>
      <c r="DF421" s="45"/>
      <c r="DG421" s="45"/>
      <c r="DH421" s="45"/>
      <c r="DI421" s="45"/>
      <c r="DJ421" s="45"/>
      <c r="DK421" s="45"/>
      <c r="DL421" s="45"/>
      <c r="DM421" s="45"/>
      <c r="DN421" s="45"/>
      <c r="DO421" s="45"/>
      <c r="DP421" s="45"/>
      <c r="DQ421" s="45"/>
      <c r="DR421" s="45"/>
      <c r="DS421" s="45"/>
      <c r="DT421" s="45"/>
      <c r="DU421" s="45"/>
      <c r="DV421" s="45"/>
      <c r="DW421" s="45"/>
      <c r="DX421" s="45"/>
      <c r="DY421" s="45"/>
      <c r="DZ421" s="45"/>
      <c r="EA421" s="45"/>
      <c r="EB421" s="45"/>
      <c r="EC421" s="45"/>
      <c r="ED421" s="45"/>
      <c r="EE421" s="45"/>
      <c r="EF421" s="45"/>
      <c r="EG421" s="45"/>
      <c r="EH421" s="45"/>
      <c r="EI421" s="45"/>
      <c r="EJ421" s="45"/>
      <c r="EK421" s="45"/>
      <c r="EL421" s="45"/>
      <c r="EM421" s="45"/>
      <c r="EN421" s="45"/>
      <c r="EO421" s="45"/>
      <c r="EP421" s="45"/>
      <c r="EQ421" s="45"/>
      <c r="ER421" s="45"/>
      <c r="ES421" s="45"/>
      <c r="ET421" s="106"/>
      <c r="EU421" s="106"/>
    </row>
    <row r="422" spans="1:151" s="106" customFormat="1" ht="18.75" customHeight="1" thickBot="1">
      <c r="A422" s="308"/>
      <c r="B422" s="92">
        <v>1042</v>
      </c>
      <c r="C422" s="91" t="s">
        <v>849</v>
      </c>
      <c r="D422" s="91"/>
      <c r="E422" s="91"/>
      <c r="F422" s="69"/>
      <c r="G422" s="92" t="s">
        <v>18</v>
      </c>
      <c r="H422" s="332">
        <v>7.9</v>
      </c>
      <c r="I422" s="91"/>
      <c r="J422" s="91" t="s">
        <v>2043</v>
      </c>
      <c r="K422" s="289">
        <f>A422*H422</f>
        <v>0</v>
      </c>
      <c r="L422" s="287" t="s">
        <v>1613</v>
      </c>
      <c r="M422" s="287" t="s">
        <v>263</v>
      </c>
      <c r="N422" s="287"/>
      <c r="O422" s="296"/>
      <c r="P422" s="296"/>
      <c r="Q422" s="296"/>
      <c r="R422" s="296"/>
      <c r="EQ422" s="109"/>
      <c r="ER422" s="109"/>
      <c r="ES422" s="109"/>
      <c r="ET422" s="90"/>
      <c r="EU422" s="90"/>
    </row>
    <row r="423" spans="1:151" s="115" customFormat="1" ht="18.75" customHeight="1" thickBot="1">
      <c r="A423" s="308"/>
      <c r="B423" s="92">
        <v>210</v>
      </c>
      <c r="C423" s="91" t="s">
        <v>851</v>
      </c>
      <c r="D423" s="91"/>
      <c r="E423" s="91"/>
      <c r="F423" s="69"/>
      <c r="G423" s="92" t="s">
        <v>18</v>
      </c>
      <c r="H423" s="332">
        <v>7.9</v>
      </c>
      <c r="I423" s="91"/>
      <c r="J423" s="91" t="s">
        <v>2056</v>
      </c>
      <c r="K423" s="289">
        <f>A423*H423</f>
        <v>0</v>
      </c>
      <c r="L423" s="287" t="s">
        <v>1614</v>
      </c>
      <c r="M423" s="287" t="s">
        <v>110</v>
      </c>
      <c r="N423" s="287"/>
      <c r="O423" s="300"/>
      <c r="P423" s="300"/>
      <c r="Q423" s="300"/>
      <c r="R423" s="300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45"/>
      <c r="AR423" s="45"/>
      <c r="AS423" s="45"/>
      <c r="AT423" s="45"/>
      <c r="AU423" s="45"/>
      <c r="AV423" s="45"/>
      <c r="AW423" s="45"/>
      <c r="AX423" s="45"/>
      <c r="AY423" s="45"/>
      <c r="AZ423" s="45"/>
      <c r="BA423" s="45"/>
      <c r="BB423" s="45"/>
      <c r="BC423" s="45"/>
      <c r="BD423" s="45"/>
      <c r="BE423" s="45"/>
      <c r="BF423" s="45"/>
      <c r="BG423" s="45"/>
      <c r="BH423" s="45"/>
      <c r="BI423" s="45"/>
      <c r="BJ423" s="45"/>
      <c r="BK423" s="45"/>
      <c r="BL423" s="45"/>
      <c r="BM423" s="45"/>
      <c r="BN423" s="45"/>
      <c r="BO423" s="45"/>
      <c r="BP423" s="45"/>
      <c r="BQ423" s="45"/>
      <c r="BR423" s="45"/>
      <c r="BS423" s="45"/>
      <c r="BT423" s="45"/>
      <c r="BU423" s="45"/>
      <c r="BV423" s="45"/>
      <c r="BW423" s="45"/>
      <c r="BX423" s="45"/>
      <c r="BY423" s="45"/>
      <c r="BZ423" s="45"/>
      <c r="CA423" s="45"/>
      <c r="CB423" s="45"/>
      <c r="CC423" s="45"/>
      <c r="CD423" s="45"/>
      <c r="CE423" s="45"/>
      <c r="CF423" s="45"/>
      <c r="CG423" s="45"/>
      <c r="CH423" s="45"/>
      <c r="CI423" s="45"/>
      <c r="CJ423" s="45"/>
      <c r="CK423" s="45"/>
      <c r="CL423" s="45"/>
      <c r="CM423" s="45"/>
      <c r="CN423" s="45"/>
      <c r="CO423" s="45"/>
      <c r="CP423" s="45"/>
      <c r="CQ423" s="45"/>
      <c r="CR423" s="45"/>
      <c r="CS423" s="45"/>
      <c r="CT423" s="45"/>
      <c r="CU423" s="45"/>
      <c r="CV423" s="45"/>
      <c r="CW423" s="45"/>
      <c r="CX423" s="45"/>
      <c r="CY423" s="45"/>
      <c r="CZ423" s="45"/>
      <c r="DA423" s="45"/>
      <c r="DB423" s="45"/>
      <c r="DC423" s="45"/>
      <c r="DD423" s="45"/>
      <c r="DE423" s="45"/>
      <c r="DF423" s="45"/>
      <c r="DG423" s="45"/>
      <c r="DH423" s="45"/>
      <c r="DI423" s="45"/>
      <c r="DJ423" s="45"/>
      <c r="DK423" s="45"/>
      <c r="DL423" s="45"/>
      <c r="DM423" s="45"/>
      <c r="DN423" s="45"/>
      <c r="DO423" s="45"/>
      <c r="DP423" s="45"/>
      <c r="DQ423" s="45"/>
      <c r="DR423" s="45"/>
      <c r="DS423" s="45"/>
      <c r="DT423" s="45"/>
      <c r="DU423" s="45"/>
      <c r="DV423" s="45"/>
      <c r="DW423" s="45"/>
      <c r="DX423" s="45"/>
      <c r="DY423" s="45"/>
      <c r="DZ423" s="45"/>
      <c r="EA423" s="45"/>
      <c r="EB423" s="45"/>
      <c r="EC423" s="45"/>
      <c r="ED423" s="45"/>
      <c r="EE423" s="45"/>
      <c r="EF423" s="45"/>
      <c r="EG423" s="45"/>
      <c r="EH423" s="45"/>
      <c r="EI423" s="45"/>
      <c r="EJ423" s="45"/>
      <c r="EK423" s="45"/>
      <c r="EL423" s="45"/>
      <c r="EM423" s="45"/>
      <c r="EN423" s="45"/>
      <c r="EO423" s="45"/>
      <c r="EP423" s="45"/>
      <c r="EQ423" s="45"/>
      <c r="ER423" s="45"/>
      <c r="ES423" s="45"/>
      <c r="ET423" s="45"/>
      <c r="EU423" s="45"/>
    </row>
    <row r="424" spans="1:151" s="108" customFormat="1" ht="18.75" customHeight="1" thickBot="1">
      <c r="A424" s="308"/>
      <c r="B424" s="92">
        <v>545</v>
      </c>
      <c r="C424" s="91" t="s">
        <v>850</v>
      </c>
      <c r="D424" s="91"/>
      <c r="E424" s="91"/>
      <c r="F424" s="69"/>
      <c r="G424" s="92" t="s">
        <v>18</v>
      </c>
      <c r="H424" s="332">
        <v>7.9</v>
      </c>
      <c r="I424" s="91"/>
      <c r="J424" s="91" t="s">
        <v>2057</v>
      </c>
      <c r="K424" s="289">
        <f>A424*H424</f>
        <v>0</v>
      </c>
      <c r="L424" s="287" t="s">
        <v>1615</v>
      </c>
      <c r="M424" s="287" t="s">
        <v>109</v>
      </c>
      <c r="N424" s="287"/>
      <c r="O424" s="300"/>
      <c r="P424" s="300"/>
      <c r="Q424" s="300"/>
      <c r="R424" s="300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45"/>
      <c r="AR424" s="45"/>
      <c r="AS424" s="45"/>
      <c r="AT424" s="45"/>
      <c r="AU424" s="45"/>
      <c r="AV424" s="45"/>
      <c r="AW424" s="45"/>
      <c r="AX424" s="45"/>
      <c r="AY424" s="45"/>
      <c r="AZ424" s="45"/>
      <c r="BA424" s="45"/>
      <c r="BB424" s="45"/>
      <c r="BC424" s="45"/>
      <c r="BD424" s="45"/>
      <c r="BE424" s="45"/>
      <c r="BF424" s="45"/>
      <c r="BG424" s="45"/>
      <c r="BH424" s="45"/>
      <c r="BI424" s="45"/>
      <c r="BJ424" s="45"/>
      <c r="BK424" s="45"/>
      <c r="BL424" s="45"/>
      <c r="BM424" s="45"/>
      <c r="BN424" s="45"/>
      <c r="BO424" s="45"/>
      <c r="BP424" s="45"/>
      <c r="BQ424" s="45"/>
      <c r="BR424" s="45"/>
      <c r="BS424" s="45"/>
      <c r="BT424" s="45"/>
      <c r="BU424" s="45"/>
      <c r="BV424" s="45"/>
      <c r="BW424" s="45"/>
      <c r="BX424" s="45"/>
      <c r="BY424" s="45"/>
      <c r="BZ424" s="45"/>
      <c r="CA424" s="45"/>
      <c r="CB424" s="45"/>
      <c r="CC424" s="45"/>
      <c r="CD424" s="45"/>
      <c r="CE424" s="45"/>
      <c r="CF424" s="45"/>
      <c r="CG424" s="45"/>
      <c r="CH424" s="45"/>
      <c r="CI424" s="45"/>
      <c r="CJ424" s="45"/>
      <c r="CK424" s="45"/>
      <c r="CL424" s="45"/>
      <c r="CM424" s="45"/>
      <c r="CN424" s="45"/>
      <c r="CO424" s="45"/>
      <c r="CP424" s="45"/>
      <c r="CQ424" s="45"/>
      <c r="CR424" s="45"/>
      <c r="CS424" s="45"/>
      <c r="CT424" s="45"/>
      <c r="CU424" s="45"/>
      <c r="CV424" s="45"/>
      <c r="CW424" s="45"/>
      <c r="CX424" s="45"/>
      <c r="CY424" s="45"/>
      <c r="CZ424" s="45"/>
      <c r="DA424" s="45"/>
      <c r="DB424" s="45"/>
      <c r="DC424" s="45"/>
      <c r="DD424" s="45"/>
      <c r="DE424" s="45"/>
      <c r="DF424" s="45"/>
      <c r="DG424" s="45"/>
      <c r="DH424" s="45"/>
      <c r="DI424" s="45"/>
      <c r="DJ424" s="45"/>
      <c r="DK424" s="45"/>
      <c r="DL424" s="45"/>
      <c r="DM424" s="45"/>
      <c r="DN424" s="45"/>
      <c r="DO424" s="45"/>
      <c r="DP424" s="45"/>
      <c r="DQ424" s="45"/>
      <c r="DR424" s="45"/>
      <c r="DS424" s="45"/>
      <c r="DT424" s="45"/>
      <c r="DU424" s="45"/>
      <c r="DV424" s="45"/>
      <c r="DW424" s="45"/>
      <c r="DX424" s="45"/>
      <c r="DY424" s="45"/>
      <c r="DZ424" s="45"/>
      <c r="EA424" s="45"/>
      <c r="EB424" s="45"/>
      <c r="EC424" s="45"/>
      <c r="ED424" s="45"/>
      <c r="EE424" s="45"/>
      <c r="EF424" s="45"/>
      <c r="EG424" s="45"/>
      <c r="EH424" s="45"/>
      <c r="EI424" s="45"/>
      <c r="EJ424" s="45"/>
      <c r="EK424" s="45"/>
      <c r="EL424" s="45"/>
      <c r="EM424" s="45"/>
      <c r="EN424" s="45"/>
      <c r="EO424" s="45"/>
      <c r="EP424" s="45"/>
      <c r="EQ424" s="45"/>
      <c r="ER424" s="45"/>
      <c r="ES424" s="45"/>
      <c r="ET424" s="54"/>
      <c r="EU424" s="54"/>
    </row>
    <row r="425" spans="1:151" s="108" customFormat="1" ht="18.75" customHeight="1" thickBot="1">
      <c r="A425" s="308"/>
      <c r="B425" s="92">
        <v>180</v>
      </c>
      <c r="C425" s="91" t="s">
        <v>815</v>
      </c>
      <c r="D425" s="91"/>
      <c r="E425" s="91"/>
      <c r="F425" s="69"/>
      <c r="G425" s="92" t="s">
        <v>16</v>
      </c>
      <c r="H425" s="332">
        <v>14.4</v>
      </c>
      <c r="I425" s="91"/>
      <c r="J425" s="91" t="s">
        <v>2037</v>
      </c>
      <c r="K425" s="289">
        <f>A425*H425</f>
        <v>0</v>
      </c>
      <c r="L425" s="287" t="s">
        <v>1616</v>
      </c>
      <c r="M425" s="287" t="s">
        <v>816</v>
      </c>
      <c r="N425" s="287"/>
      <c r="O425" s="300"/>
      <c r="P425" s="300"/>
      <c r="Q425" s="300"/>
      <c r="R425" s="300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45"/>
      <c r="AR425" s="45"/>
      <c r="AS425" s="45"/>
      <c r="AT425" s="45"/>
      <c r="AU425" s="45"/>
      <c r="AV425" s="45"/>
      <c r="AW425" s="45"/>
      <c r="AX425" s="45"/>
      <c r="AY425" s="45"/>
      <c r="AZ425" s="45"/>
      <c r="BA425" s="45"/>
      <c r="BB425" s="45"/>
      <c r="BC425" s="45"/>
      <c r="BD425" s="45"/>
      <c r="BE425" s="45"/>
      <c r="BF425" s="45"/>
      <c r="BG425" s="45"/>
      <c r="BH425" s="45"/>
      <c r="BI425" s="45"/>
      <c r="BJ425" s="45"/>
      <c r="BK425" s="45"/>
      <c r="BL425" s="45"/>
      <c r="BM425" s="45"/>
      <c r="BN425" s="45"/>
      <c r="BO425" s="45"/>
      <c r="BP425" s="45"/>
      <c r="BQ425" s="45"/>
      <c r="BR425" s="45"/>
      <c r="BS425" s="45"/>
      <c r="BT425" s="45"/>
      <c r="BU425" s="45"/>
      <c r="BV425" s="45"/>
      <c r="BW425" s="45"/>
      <c r="BX425" s="45"/>
      <c r="BY425" s="45"/>
      <c r="BZ425" s="45"/>
      <c r="CA425" s="45"/>
      <c r="CB425" s="45"/>
      <c r="CC425" s="45"/>
      <c r="CD425" s="45"/>
      <c r="CE425" s="45"/>
      <c r="CF425" s="45"/>
      <c r="CG425" s="45"/>
      <c r="CH425" s="45"/>
      <c r="CI425" s="45"/>
      <c r="CJ425" s="45"/>
      <c r="CK425" s="45"/>
      <c r="CL425" s="45"/>
      <c r="CM425" s="45"/>
      <c r="CN425" s="45"/>
      <c r="CO425" s="45"/>
      <c r="CP425" s="45"/>
      <c r="CQ425" s="45"/>
      <c r="CR425" s="45"/>
      <c r="CS425" s="45"/>
      <c r="CT425" s="45"/>
      <c r="CU425" s="45"/>
      <c r="CV425" s="45"/>
      <c r="CW425" s="45"/>
      <c r="CX425" s="45"/>
      <c r="CY425" s="45"/>
      <c r="CZ425" s="45"/>
      <c r="DA425" s="45"/>
      <c r="DB425" s="45"/>
      <c r="DC425" s="45"/>
      <c r="DD425" s="45"/>
      <c r="DE425" s="45"/>
      <c r="DF425" s="45"/>
      <c r="DG425" s="45"/>
      <c r="DH425" s="45"/>
      <c r="DI425" s="45"/>
      <c r="DJ425" s="45"/>
      <c r="DK425" s="45"/>
      <c r="DL425" s="45"/>
      <c r="DM425" s="45"/>
      <c r="DN425" s="45"/>
      <c r="DO425" s="45"/>
      <c r="DP425" s="45"/>
      <c r="DQ425" s="45"/>
      <c r="DR425" s="45"/>
      <c r="DS425" s="45"/>
      <c r="DT425" s="45"/>
      <c r="DU425" s="45"/>
      <c r="DV425" s="45"/>
      <c r="DW425" s="45"/>
      <c r="DX425" s="45"/>
      <c r="DY425" s="45"/>
      <c r="DZ425" s="45"/>
      <c r="EA425" s="45"/>
      <c r="EB425" s="45"/>
      <c r="EC425" s="45"/>
      <c r="ED425" s="45"/>
      <c r="EE425" s="45"/>
      <c r="EF425" s="45"/>
      <c r="EG425" s="45"/>
      <c r="EH425" s="45"/>
      <c r="EI425" s="45"/>
      <c r="EJ425" s="45"/>
      <c r="EK425" s="45"/>
      <c r="EL425" s="45"/>
      <c r="EM425" s="45"/>
      <c r="EN425" s="45"/>
      <c r="EO425" s="45"/>
      <c r="EP425" s="45"/>
      <c r="EQ425" s="45"/>
      <c r="ER425" s="45"/>
      <c r="ES425" s="45"/>
      <c r="ET425" s="106"/>
      <c r="EU425" s="106"/>
    </row>
    <row r="426" spans="1:151" s="109" customFormat="1" ht="18.75" customHeight="1" thickBot="1">
      <c r="A426" s="308"/>
      <c r="B426" s="92">
        <v>327</v>
      </c>
      <c r="C426" s="91" t="s">
        <v>817</v>
      </c>
      <c r="D426" s="91"/>
      <c r="E426" s="91"/>
      <c r="F426" s="69"/>
      <c r="G426" s="92" t="s">
        <v>16</v>
      </c>
      <c r="H426" s="332">
        <v>14.4</v>
      </c>
      <c r="I426" s="91"/>
      <c r="J426" s="91" t="s">
        <v>2043</v>
      </c>
      <c r="K426" s="289">
        <f>A426*H426</f>
        <v>0</v>
      </c>
      <c r="L426" s="287" t="s">
        <v>1617</v>
      </c>
      <c r="M426" s="287" t="s">
        <v>445</v>
      </c>
      <c r="N426" s="287"/>
      <c r="O426" s="300"/>
      <c r="P426" s="300"/>
      <c r="Q426" s="300"/>
      <c r="R426" s="300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45"/>
      <c r="AR426" s="45"/>
      <c r="AS426" s="45"/>
      <c r="AT426" s="45"/>
      <c r="AU426" s="45"/>
      <c r="AV426" s="45"/>
      <c r="AW426" s="45"/>
      <c r="AX426" s="45"/>
      <c r="AY426" s="45"/>
      <c r="AZ426" s="45"/>
      <c r="BA426" s="45"/>
      <c r="BB426" s="45"/>
      <c r="BC426" s="45"/>
      <c r="BD426" s="45"/>
      <c r="BE426" s="45"/>
      <c r="BF426" s="45"/>
      <c r="BG426" s="45"/>
      <c r="BH426" s="45"/>
      <c r="BI426" s="45"/>
      <c r="BJ426" s="45"/>
      <c r="BK426" s="45"/>
      <c r="BL426" s="45"/>
      <c r="BM426" s="45"/>
      <c r="BN426" s="45"/>
      <c r="BO426" s="45"/>
      <c r="BP426" s="45"/>
      <c r="BQ426" s="45"/>
      <c r="BR426" s="45"/>
      <c r="BS426" s="45"/>
      <c r="BT426" s="45"/>
      <c r="BU426" s="45"/>
      <c r="BV426" s="45"/>
      <c r="BW426" s="45"/>
      <c r="BX426" s="45"/>
      <c r="BY426" s="45"/>
      <c r="BZ426" s="45"/>
      <c r="CA426" s="45"/>
      <c r="CB426" s="45"/>
      <c r="CC426" s="45"/>
      <c r="CD426" s="45"/>
      <c r="CE426" s="45"/>
      <c r="CF426" s="45"/>
      <c r="CG426" s="45"/>
      <c r="CH426" s="45"/>
      <c r="CI426" s="45"/>
      <c r="CJ426" s="45"/>
      <c r="CK426" s="45"/>
      <c r="CL426" s="45"/>
      <c r="CM426" s="45"/>
      <c r="CN426" s="45"/>
      <c r="CO426" s="45"/>
      <c r="CP426" s="45"/>
      <c r="CQ426" s="45"/>
      <c r="CR426" s="45"/>
      <c r="CS426" s="45"/>
      <c r="CT426" s="45"/>
      <c r="CU426" s="45"/>
      <c r="CV426" s="45"/>
      <c r="CW426" s="45"/>
      <c r="CX426" s="45"/>
      <c r="CY426" s="45"/>
      <c r="CZ426" s="45"/>
      <c r="DA426" s="45"/>
      <c r="DB426" s="45"/>
      <c r="DC426" s="45"/>
      <c r="DD426" s="45"/>
      <c r="DE426" s="45"/>
      <c r="DF426" s="45"/>
      <c r="DG426" s="45"/>
      <c r="DH426" s="45"/>
      <c r="DI426" s="45"/>
      <c r="DJ426" s="45"/>
      <c r="DK426" s="45"/>
      <c r="DL426" s="45"/>
      <c r="DM426" s="45"/>
      <c r="DN426" s="45"/>
      <c r="DO426" s="45"/>
      <c r="DP426" s="45"/>
      <c r="DQ426" s="45"/>
      <c r="DR426" s="45"/>
      <c r="DS426" s="45"/>
      <c r="DT426" s="45"/>
      <c r="DU426" s="45"/>
      <c r="DV426" s="45"/>
      <c r="DW426" s="45"/>
      <c r="DX426" s="45"/>
      <c r="DY426" s="45"/>
      <c r="DZ426" s="45"/>
      <c r="EA426" s="45"/>
      <c r="EB426" s="45"/>
      <c r="EC426" s="45"/>
      <c r="ED426" s="45"/>
      <c r="EE426" s="45"/>
      <c r="EF426" s="45"/>
      <c r="EG426" s="45"/>
      <c r="EH426" s="45"/>
      <c r="EI426" s="45"/>
      <c r="EJ426" s="45"/>
      <c r="EK426" s="45"/>
      <c r="EL426" s="45"/>
      <c r="EM426" s="45"/>
      <c r="EN426" s="45"/>
      <c r="EO426" s="45"/>
      <c r="EP426" s="45"/>
      <c r="EQ426" s="45"/>
      <c r="ER426" s="45"/>
      <c r="ES426" s="45"/>
      <c r="ET426" s="54"/>
      <c r="EU426" s="54"/>
    </row>
    <row r="427" spans="1:151" s="55" customFormat="1" ht="18.75" customHeight="1" thickBot="1">
      <c r="A427" s="308"/>
      <c r="B427" s="92">
        <v>210</v>
      </c>
      <c r="C427" s="91" t="s">
        <v>821</v>
      </c>
      <c r="D427" s="91"/>
      <c r="E427" s="91"/>
      <c r="F427" s="69"/>
      <c r="G427" s="92" t="s">
        <v>16</v>
      </c>
      <c r="H427" s="332">
        <v>14.4</v>
      </c>
      <c r="I427" s="91"/>
      <c r="J427" s="91" t="s">
        <v>2043</v>
      </c>
      <c r="K427" s="289">
        <f>A427*H427</f>
        <v>0</v>
      </c>
      <c r="L427" s="287" t="s">
        <v>1618</v>
      </c>
      <c r="M427" s="287" t="s">
        <v>447</v>
      </c>
      <c r="N427" s="287"/>
      <c r="O427" s="300"/>
      <c r="P427" s="300"/>
      <c r="Q427" s="300"/>
      <c r="R427" s="300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45"/>
      <c r="AR427" s="45"/>
      <c r="AS427" s="45"/>
      <c r="AT427" s="45"/>
      <c r="AU427" s="45"/>
      <c r="AV427" s="45"/>
      <c r="AW427" s="45"/>
      <c r="AX427" s="45"/>
      <c r="AY427" s="45"/>
      <c r="AZ427" s="45"/>
      <c r="BA427" s="45"/>
      <c r="BB427" s="45"/>
      <c r="BC427" s="45"/>
      <c r="BD427" s="45"/>
      <c r="BE427" s="45"/>
      <c r="BF427" s="45"/>
      <c r="BG427" s="45"/>
      <c r="BH427" s="45"/>
      <c r="BI427" s="45"/>
      <c r="BJ427" s="45"/>
      <c r="BK427" s="45"/>
      <c r="BL427" s="45"/>
      <c r="BM427" s="45"/>
      <c r="BN427" s="45"/>
      <c r="BO427" s="45"/>
      <c r="BP427" s="45"/>
      <c r="BQ427" s="45"/>
      <c r="BR427" s="45"/>
      <c r="BS427" s="45"/>
      <c r="BT427" s="45"/>
      <c r="BU427" s="45"/>
      <c r="BV427" s="45"/>
      <c r="BW427" s="45"/>
      <c r="BX427" s="45"/>
      <c r="BY427" s="45"/>
      <c r="BZ427" s="45"/>
      <c r="CA427" s="45"/>
      <c r="CB427" s="45"/>
      <c r="CC427" s="45"/>
      <c r="CD427" s="45"/>
      <c r="CE427" s="45"/>
      <c r="CF427" s="45"/>
      <c r="CG427" s="45"/>
      <c r="CH427" s="45"/>
      <c r="CI427" s="45"/>
      <c r="CJ427" s="45"/>
      <c r="CK427" s="45"/>
      <c r="CL427" s="45"/>
      <c r="CM427" s="45"/>
      <c r="CN427" s="45"/>
      <c r="CO427" s="45"/>
      <c r="CP427" s="45"/>
      <c r="CQ427" s="45"/>
      <c r="CR427" s="45"/>
      <c r="CS427" s="45"/>
      <c r="CT427" s="45"/>
      <c r="CU427" s="45"/>
      <c r="CV427" s="45"/>
      <c r="CW427" s="45"/>
      <c r="CX427" s="45"/>
      <c r="CY427" s="45"/>
      <c r="CZ427" s="45"/>
      <c r="DA427" s="45"/>
      <c r="DB427" s="45"/>
      <c r="DC427" s="45"/>
      <c r="DD427" s="45"/>
      <c r="DE427" s="45"/>
      <c r="DF427" s="45"/>
      <c r="DG427" s="45"/>
      <c r="DH427" s="45"/>
      <c r="DI427" s="45"/>
      <c r="DJ427" s="45"/>
      <c r="DK427" s="45"/>
      <c r="DL427" s="45"/>
      <c r="DM427" s="45"/>
      <c r="DN427" s="45"/>
      <c r="DO427" s="45"/>
      <c r="DP427" s="45"/>
      <c r="DQ427" s="45"/>
      <c r="DR427" s="45"/>
      <c r="DS427" s="45"/>
      <c r="DT427" s="45"/>
      <c r="DU427" s="45"/>
      <c r="DV427" s="45"/>
      <c r="DW427" s="45"/>
      <c r="DX427" s="45"/>
      <c r="DY427" s="45"/>
      <c r="DZ427" s="45"/>
      <c r="EA427" s="45"/>
      <c r="EB427" s="45"/>
      <c r="EC427" s="45"/>
      <c r="ED427" s="45"/>
      <c r="EE427" s="45"/>
      <c r="EF427" s="45"/>
      <c r="EG427" s="45"/>
      <c r="EH427" s="45"/>
      <c r="EI427" s="45"/>
      <c r="EJ427" s="45"/>
      <c r="EK427" s="45"/>
      <c r="EL427" s="45"/>
      <c r="EM427" s="45"/>
      <c r="EN427" s="45"/>
      <c r="EO427" s="45"/>
      <c r="EP427" s="45"/>
      <c r="EQ427" s="45"/>
      <c r="ER427" s="45"/>
      <c r="ES427" s="45"/>
      <c r="ET427" s="54"/>
      <c r="EU427" s="54"/>
    </row>
    <row r="428" spans="1:151" s="54" customFormat="1" ht="18.75" customHeight="1" thickBot="1">
      <c r="A428" s="308"/>
      <c r="B428" s="92">
        <v>82</v>
      </c>
      <c r="C428" s="91" t="s">
        <v>822</v>
      </c>
      <c r="D428" s="91"/>
      <c r="E428" s="91"/>
      <c r="F428" s="69"/>
      <c r="G428" s="92" t="s">
        <v>16</v>
      </c>
      <c r="H428" s="332">
        <v>14.4</v>
      </c>
      <c r="I428" s="91"/>
      <c r="J428" s="91" t="s">
        <v>2037</v>
      </c>
      <c r="K428" s="289">
        <f>A428*H428</f>
        <v>0</v>
      </c>
      <c r="L428" s="287" t="s">
        <v>1619</v>
      </c>
      <c r="M428" s="287" t="s">
        <v>823</v>
      </c>
      <c r="N428" s="287"/>
      <c r="O428" s="287"/>
      <c r="P428" s="287"/>
      <c r="Q428" s="287"/>
      <c r="R428" s="287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  <c r="AF428" s="91"/>
      <c r="AG428" s="91"/>
      <c r="AH428" s="91"/>
      <c r="AI428" s="91"/>
      <c r="AJ428" s="91"/>
      <c r="AK428" s="91"/>
      <c r="AL428" s="91"/>
      <c r="AM428" s="91"/>
      <c r="AN428" s="91"/>
      <c r="AO428" s="91"/>
      <c r="AP428" s="91"/>
      <c r="AQ428" s="91"/>
      <c r="AR428" s="91"/>
      <c r="AS428" s="91"/>
      <c r="AT428" s="91"/>
      <c r="AU428" s="91"/>
      <c r="AV428" s="91"/>
      <c r="AW428" s="91"/>
      <c r="AX428" s="91"/>
      <c r="AY428" s="91"/>
      <c r="AZ428" s="91"/>
      <c r="BA428" s="91"/>
      <c r="BB428" s="91"/>
      <c r="BC428" s="91"/>
      <c r="BD428" s="91"/>
      <c r="BE428" s="91"/>
      <c r="BF428" s="91"/>
      <c r="BG428" s="91"/>
      <c r="BH428" s="91"/>
      <c r="BI428" s="91"/>
      <c r="BJ428" s="91"/>
      <c r="BK428" s="91"/>
      <c r="BL428" s="91"/>
      <c r="BM428" s="91"/>
      <c r="BN428" s="91"/>
      <c r="BO428" s="91"/>
      <c r="BP428" s="91"/>
      <c r="BQ428" s="91"/>
      <c r="BR428" s="91"/>
      <c r="BS428" s="91"/>
      <c r="BT428" s="91"/>
      <c r="BU428" s="91"/>
      <c r="BV428" s="91"/>
      <c r="BW428" s="91"/>
      <c r="BX428" s="91"/>
      <c r="BY428" s="91"/>
      <c r="BZ428" s="91"/>
      <c r="CA428" s="91"/>
      <c r="CB428" s="91"/>
      <c r="CC428" s="91"/>
      <c r="CD428" s="91"/>
      <c r="CE428" s="91"/>
      <c r="CF428" s="91"/>
      <c r="CG428" s="91"/>
      <c r="CH428" s="91"/>
      <c r="CI428" s="91"/>
      <c r="CJ428" s="91"/>
      <c r="CK428" s="91"/>
      <c r="CL428" s="91"/>
      <c r="CM428" s="91"/>
      <c r="CN428" s="91"/>
      <c r="CO428" s="91"/>
      <c r="CP428" s="91"/>
      <c r="CQ428" s="91"/>
      <c r="CR428" s="91"/>
      <c r="CS428" s="91"/>
      <c r="CT428" s="91"/>
      <c r="CU428" s="91"/>
      <c r="CV428" s="91"/>
      <c r="CW428" s="91"/>
      <c r="CX428" s="91"/>
      <c r="CY428" s="91"/>
      <c r="CZ428" s="91"/>
      <c r="DA428" s="91"/>
      <c r="DB428" s="91"/>
      <c r="DC428" s="91"/>
      <c r="DD428" s="91"/>
      <c r="DE428" s="91"/>
      <c r="DF428" s="91"/>
      <c r="DG428" s="91"/>
      <c r="DH428" s="91"/>
      <c r="DI428" s="91"/>
      <c r="DJ428" s="91"/>
      <c r="DK428" s="91"/>
      <c r="DL428" s="91"/>
      <c r="DM428" s="91"/>
      <c r="DN428" s="91"/>
      <c r="DO428" s="91"/>
      <c r="DP428" s="91"/>
      <c r="DQ428" s="91"/>
      <c r="DR428" s="91"/>
      <c r="DS428" s="91"/>
      <c r="DT428" s="91"/>
      <c r="DU428" s="91"/>
      <c r="DV428" s="91"/>
      <c r="DW428" s="91"/>
      <c r="DX428" s="91"/>
      <c r="DY428" s="91"/>
      <c r="DZ428" s="91"/>
      <c r="EA428" s="91"/>
      <c r="EB428" s="91"/>
      <c r="EC428" s="91"/>
      <c r="ED428" s="91"/>
      <c r="EE428" s="91"/>
      <c r="EF428" s="91"/>
      <c r="EG428" s="91"/>
      <c r="EH428" s="91"/>
      <c r="EI428" s="91"/>
      <c r="EJ428" s="91"/>
      <c r="EK428" s="91"/>
      <c r="EL428" s="91"/>
      <c r="EM428" s="91"/>
      <c r="EN428" s="91"/>
      <c r="EO428" s="91"/>
      <c r="EP428" s="91"/>
      <c r="EQ428" s="91"/>
      <c r="ER428" s="91"/>
      <c r="ES428" s="91"/>
    </row>
    <row r="429" spans="1:151" s="54" customFormat="1" ht="18.75" customHeight="1" thickBot="1">
      <c r="A429" s="308"/>
      <c r="B429" s="92">
        <v>76</v>
      </c>
      <c r="C429" s="91" t="s">
        <v>824</v>
      </c>
      <c r="D429" s="91"/>
      <c r="E429" s="91"/>
      <c r="F429" s="69"/>
      <c r="G429" s="92" t="s">
        <v>16</v>
      </c>
      <c r="H429" s="332">
        <v>14.4</v>
      </c>
      <c r="I429" s="91"/>
      <c r="J429" s="91" t="s">
        <v>2043</v>
      </c>
      <c r="K429" s="289">
        <f>A429*H429</f>
        <v>0</v>
      </c>
      <c r="L429" s="287" t="s">
        <v>1620</v>
      </c>
      <c r="M429" s="287" t="s">
        <v>825</v>
      </c>
      <c r="N429" s="287"/>
      <c r="O429" s="300"/>
      <c r="P429" s="300"/>
      <c r="Q429" s="300"/>
      <c r="R429" s="300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45"/>
      <c r="AR429" s="45"/>
      <c r="AS429" s="45"/>
      <c r="AT429" s="45"/>
      <c r="AU429" s="45"/>
      <c r="AV429" s="45"/>
      <c r="AW429" s="45"/>
      <c r="AX429" s="45"/>
      <c r="AY429" s="45"/>
      <c r="AZ429" s="45"/>
      <c r="BA429" s="45"/>
      <c r="BB429" s="45"/>
      <c r="BC429" s="45"/>
      <c r="BD429" s="45"/>
      <c r="BE429" s="45"/>
      <c r="BF429" s="45"/>
      <c r="BG429" s="45"/>
      <c r="BH429" s="45"/>
      <c r="BI429" s="45"/>
      <c r="BJ429" s="45"/>
      <c r="BK429" s="45"/>
      <c r="BL429" s="45"/>
      <c r="BM429" s="45"/>
      <c r="BN429" s="45"/>
      <c r="BO429" s="45"/>
      <c r="BP429" s="45"/>
      <c r="BQ429" s="45"/>
      <c r="BR429" s="45"/>
      <c r="BS429" s="45"/>
      <c r="BT429" s="45"/>
      <c r="BU429" s="45"/>
      <c r="BV429" s="45"/>
      <c r="BW429" s="45"/>
      <c r="BX429" s="45"/>
      <c r="BY429" s="45"/>
      <c r="BZ429" s="45"/>
      <c r="CA429" s="45"/>
      <c r="CB429" s="45"/>
      <c r="CC429" s="45"/>
      <c r="CD429" s="45"/>
      <c r="CE429" s="45"/>
      <c r="CF429" s="45"/>
      <c r="CG429" s="45"/>
      <c r="CH429" s="45"/>
      <c r="CI429" s="45"/>
      <c r="CJ429" s="45"/>
      <c r="CK429" s="45"/>
      <c r="CL429" s="45"/>
      <c r="CM429" s="45"/>
      <c r="CN429" s="45"/>
      <c r="CO429" s="45"/>
      <c r="CP429" s="45"/>
      <c r="CQ429" s="45"/>
      <c r="CR429" s="45"/>
      <c r="CS429" s="45"/>
      <c r="CT429" s="45"/>
      <c r="CU429" s="45"/>
      <c r="CV429" s="45"/>
      <c r="CW429" s="45"/>
      <c r="CX429" s="45"/>
      <c r="CY429" s="45"/>
      <c r="CZ429" s="45"/>
      <c r="DA429" s="45"/>
      <c r="DB429" s="45"/>
      <c r="DC429" s="45"/>
      <c r="DD429" s="45"/>
      <c r="DE429" s="45"/>
      <c r="DF429" s="45"/>
      <c r="DG429" s="45"/>
      <c r="DH429" s="45"/>
      <c r="DI429" s="45"/>
      <c r="DJ429" s="45"/>
      <c r="DK429" s="45"/>
      <c r="DL429" s="45"/>
      <c r="DM429" s="45"/>
      <c r="DN429" s="45"/>
      <c r="DO429" s="45"/>
      <c r="DP429" s="45"/>
      <c r="DQ429" s="45"/>
      <c r="DR429" s="45"/>
      <c r="DS429" s="45"/>
      <c r="DT429" s="45"/>
      <c r="DU429" s="45"/>
      <c r="DV429" s="45"/>
      <c r="DW429" s="45"/>
      <c r="DX429" s="45"/>
      <c r="DY429" s="45"/>
      <c r="DZ429" s="45"/>
      <c r="EA429" s="45"/>
      <c r="EB429" s="45"/>
      <c r="EC429" s="45"/>
      <c r="ED429" s="45"/>
      <c r="EE429" s="45"/>
      <c r="EF429" s="45"/>
      <c r="EG429" s="45"/>
      <c r="EH429" s="45"/>
      <c r="EI429" s="45"/>
      <c r="EJ429" s="45"/>
      <c r="EK429" s="45"/>
      <c r="EL429" s="45"/>
      <c r="EM429" s="45"/>
      <c r="EN429" s="45"/>
      <c r="EO429" s="45"/>
      <c r="EP429" s="45"/>
      <c r="EQ429" s="45"/>
      <c r="ER429" s="45"/>
      <c r="ES429" s="45"/>
    </row>
    <row r="430" spans="1:151" s="91" customFormat="1" ht="18.75" customHeight="1" thickBot="1">
      <c r="A430" s="308"/>
      <c r="B430" s="92">
        <v>160</v>
      </c>
      <c r="C430" s="91" t="s">
        <v>826</v>
      </c>
      <c r="F430" s="69"/>
      <c r="G430" s="92" t="s">
        <v>16</v>
      </c>
      <c r="H430" s="332">
        <v>14.4</v>
      </c>
      <c r="J430" s="91" t="s">
        <v>2043</v>
      </c>
      <c r="K430" s="289">
        <f>A430*H430</f>
        <v>0</v>
      </c>
      <c r="L430" s="287" t="s">
        <v>1621</v>
      </c>
      <c r="M430" s="287" t="s">
        <v>827</v>
      </c>
      <c r="N430" s="287"/>
      <c r="O430" s="300"/>
      <c r="P430" s="300"/>
      <c r="Q430" s="300"/>
      <c r="R430" s="300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45"/>
      <c r="AR430" s="45"/>
      <c r="AS430" s="45"/>
      <c r="AT430" s="45"/>
      <c r="AU430" s="45"/>
      <c r="AV430" s="45"/>
      <c r="AW430" s="45"/>
      <c r="AX430" s="45"/>
      <c r="AY430" s="45"/>
      <c r="AZ430" s="45"/>
      <c r="BA430" s="45"/>
      <c r="BB430" s="45"/>
      <c r="BC430" s="45"/>
      <c r="BD430" s="45"/>
      <c r="BE430" s="45"/>
      <c r="BF430" s="45"/>
      <c r="BG430" s="45"/>
      <c r="BH430" s="45"/>
      <c r="BI430" s="45"/>
      <c r="BJ430" s="45"/>
      <c r="BK430" s="45"/>
      <c r="BL430" s="45"/>
      <c r="BM430" s="45"/>
      <c r="BN430" s="45"/>
      <c r="BO430" s="45"/>
      <c r="BP430" s="45"/>
      <c r="BQ430" s="45"/>
      <c r="BR430" s="45"/>
      <c r="BS430" s="45"/>
      <c r="BT430" s="45"/>
      <c r="BU430" s="45"/>
      <c r="BV430" s="45"/>
      <c r="BW430" s="45"/>
      <c r="BX430" s="45"/>
      <c r="BY430" s="45"/>
      <c r="BZ430" s="45"/>
      <c r="CA430" s="45"/>
      <c r="CB430" s="45"/>
      <c r="CC430" s="45"/>
      <c r="CD430" s="45"/>
      <c r="CE430" s="45"/>
      <c r="CF430" s="45"/>
      <c r="CG430" s="45"/>
      <c r="CH430" s="45"/>
      <c r="CI430" s="45"/>
      <c r="CJ430" s="45"/>
      <c r="CK430" s="45"/>
      <c r="CL430" s="45"/>
      <c r="CM430" s="45"/>
      <c r="CN430" s="45"/>
      <c r="CO430" s="45"/>
      <c r="CP430" s="45"/>
      <c r="CQ430" s="45"/>
      <c r="CR430" s="45"/>
      <c r="CS430" s="45"/>
      <c r="CT430" s="45"/>
      <c r="CU430" s="45"/>
      <c r="CV430" s="45"/>
      <c r="CW430" s="45"/>
      <c r="CX430" s="45"/>
      <c r="CY430" s="45"/>
      <c r="CZ430" s="45"/>
      <c r="DA430" s="45"/>
      <c r="DB430" s="45"/>
      <c r="DC430" s="45"/>
      <c r="DD430" s="45"/>
      <c r="DE430" s="45"/>
      <c r="DF430" s="45"/>
      <c r="DG430" s="45"/>
      <c r="DH430" s="45"/>
      <c r="DI430" s="45"/>
      <c r="DJ430" s="45"/>
      <c r="DK430" s="45"/>
      <c r="DL430" s="45"/>
      <c r="DM430" s="45"/>
      <c r="DN430" s="45"/>
      <c r="DO430" s="45"/>
      <c r="DP430" s="45"/>
      <c r="DQ430" s="45"/>
      <c r="DR430" s="45"/>
      <c r="DS430" s="45"/>
      <c r="DT430" s="45"/>
      <c r="DU430" s="45"/>
      <c r="DV430" s="45"/>
      <c r="DW430" s="45"/>
      <c r="DX430" s="45"/>
      <c r="DY430" s="45"/>
      <c r="DZ430" s="45"/>
      <c r="EA430" s="45"/>
      <c r="EB430" s="45"/>
      <c r="EC430" s="45"/>
      <c r="ED430" s="45"/>
      <c r="EE430" s="45"/>
      <c r="EF430" s="45"/>
      <c r="EG430" s="45"/>
      <c r="EH430" s="45"/>
      <c r="EI430" s="45"/>
      <c r="EJ430" s="45"/>
      <c r="EK430" s="45"/>
      <c r="EL430" s="45"/>
      <c r="EM430" s="45"/>
      <c r="EN430" s="45"/>
      <c r="EO430" s="45"/>
      <c r="EP430" s="45"/>
      <c r="EQ430" s="45"/>
      <c r="ER430" s="45"/>
      <c r="ES430" s="45"/>
      <c r="ET430" s="45"/>
      <c r="EU430" s="45"/>
    </row>
    <row r="431" spans="1:151" s="54" customFormat="1" ht="18.75" customHeight="1" thickBot="1">
      <c r="A431" s="308"/>
      <c r="B431" s="92">
        <v>481</v>
      </c>
      <c r="C431" s="91" t="s">
        <v>841</v>
      </c>
      <c r="D431" s="91"/>
      <c r="E431" s="91"/>
      <c r="F431" s="69"/>
      <c r="G431" s="92" t="s">
        <v>16</v>
      </c>
      <c r="H431" s="332">
        <v>15</v>
      </c>
      <c r="I431" s="91"/>
      <c r="J431" s="91" t="s">
        <v>2039</v>
      </c>
      <c r="K431" s="289">
        <f>A431*H431</f>
        <v>0</v>
      </c>
      <c r="L431" s="287" t="s">
        <v>1622</v>
      </c>
      <c r="M431" s="287" t="s">
        <v>451</v>
      </c>
      <c r="N431" s="287"/>
      <c r="O431" s="300"/>
      <c r="P431" s="300"/>
      <c r="Q431" s="300"/>
      <c r="R431" s="300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45"/>
      <c r="AR431" s="45"/>
      <c r="AS431" s="45"/>
      <c r="AT431" s="45"/>
      <c r="AU431" s="45"/>
      <c r="AV431" s="45"/>
      <c r="AW431" s="45"/>
      <c r="AX431" s="45"/>
      <c r="AY431" s="45"/>
      <c r="AZ431" s="45"/>
      <c r="BA431" s="45"/>
      <c r="BB431" s="45"/>
      <c r="BC431" s="45"/>
      <c r="BD431" s="45"/>
      <c r="BE431" s="45"/>
      <c r="BF431" s="45"/>
      <c r="BG431" s="45"/>
      <c r="BH431" s="45"/>
      <c r="BI431" s="45"/>
      <c r="BJ431" s="45"/>
      <c r="BK431" s="45"/>
      <c r="BL431" s="45"/>
      <c r="BM431" s="45"/>
      <c r="BN431" s="45"/>
      <c r="BO431" s="45"/>
      <c r="BP431" s="45"/>
      <c r="BQ431" s="45"/>
      <c r="BR431" s="45"/>
      <c r="BS431" s="45"/>
      <c r="BT431" s="45"/>
      <c r="BU431" s="45"/>
      <c r="BV431" s="45"/>
      <c r="BW431" s="45"/>
      <c r="BX431" s="45"/>
      <c r="BY431" s="45"/>
      <c r="BZ431" s="45"/>
      <c r="CA431" s="45"/>
      <c r="CB431" s="45"/>
      <c r="CC431" s="45"/>
      <c r="CD431" s="45"/>
      <c r="CE431" s="45"/>
      <c r="CF431" s="45"/>
      <c r="CG431" s="45"/>
      <c r="CH431" s="45"/>
      <c r="CI431" s="45"/>
      <c r="CJ431" s="45"/>
      <c r="CK431" s="45"/>
      <c r="CL431" s="45"/>
      <c r="CM431" s="45"/>
      <c r="CN431" s="45"/>
      <c r="CO431" s="45"/>
      <c r="CP431" s="45"/>
      <c r="CQ431" s="45"/>
      <c r="CR431" s="45"/>
      <c r="CS431" s="45"/>
      <c r="CT431" s="45"/>
      <c r="CU431" s="45"/>
      <c r="CV431" s="45"/>
      <c r="CW431" s="45"/>
      <c r="CX431" s="45"/>
      <c r="CY431" s="45"/>
      <c r="CZ431" s="45"/>
      <c r="DA431" s="45"/>
      <c r="DB431" s="45"/>
      <c r="DC431" s="45"/>
      <c r="DD431" s="45"/>
      <c r="DE431" s="45"/>
      <c r="DF431" s="45"/>
      <c r="DG431" s="45"/>
      <c r="DH431" s="45"/>
      <c r="DI431" s="45"/>
      <c r="DJ431" s="45"/>
      <c r="DK431" s="45"/>
      <c r="DL431" s="45"/>
      <c r="DM431" s="45"/>
      <c r="DN431" s="45"/>
      <c r="DO431" s="45"/>
      <c r="DP431" s="45"/>
      <c r="DQ431" s="45"/>
      <c r="DR431" s="45"/>
      <c r="DS431" s="45"/>
      <c r="DT431" s="45"/>
      <c r="DU431" s="45"/>
      <c r="DV431" s="45"/>
      <c r="DW431" s="45"/>
      <c r="DX431" s="45"/>
      <c r="DY431" s="45"/>
      <c r="DZ431" s="45"/>
      <c r="EA431" s="45"/>
      <c r="EB431" s="45"/>
      <c r="EC431" s="45"/>
      <c r="ED431" s="45"/>
      <c r="EE431" s="45"/>
      <c r="EF431" s="45"/>
      <c r="EG431" s="45"/>
      <c r="EH431" s="45"/>
      <c r="EI431" s="45"/>
      <c r="EJ431" s="45"/>
      <c r="EK431" s="45"/>
      <c r="EL431" s="45"/>
      <c r="EM431" s="45"/>
      <c r="EN431" s="45"/>
      <c r="EO431" s="45"/>
      <c r="EP431" s="45"/>
      <c r="EQ431" s="45"/>
      <c r="ER431" s="45"/>
      <c r="ES431" s="45"/>
      <c r="ET431" s="45"/>
      <c r="EU431" s="45"/>
    </row>
    <row r="432" spans="1:151" s="54" customFormat="1" ht="18.75" customHeight="1" thickBot="1">
      <c r="A432" s="308"/>
      <c r="B432" s="92">
        <v>79</v>
      </c>
      <c r="C432" s="91" t="s">
        <v>834</v>
      </c>
      <c r="D432" s="91"/>
      <c r="E432" s="91"/>
      <c r="F432" s="69" t="s">
        <v>50</v>
      </c>
      <c r="G432" s="92" t="s">
        <v>16</v>
      </c>
      <c r="H432" s="332">
        <v>15</v>
      </c>
      <c r="I432" s="91"/>
      <c r="J432" s="91" t="s">
        <v>2043</v>
      </c>
      <c r="K432" s="289">
        <f>A432*H432</f>
        <v>0</v>
      </c>
      <c r="L432" s="287" t="s">
        <v>1623</v>
      </c>
      <c r="M432" s="287" t="s">
        <v>835</v>
      </c>
      <c r="N432" s="287"/>
      <c r="O432" s="300"/>
      <c r="P432" s="300"/>
      <c r="Q432" s="300"/>
      <c r="R432" s="300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45"/>
      <c r="AR432" s="45"/>
      <c r="AS432" s="45"/>
      <c r="AT432" s="45"/>
      <c r="AU432" s="45"/>
      <c r="AV432" s="45"/>
      <c r="AW432" s="45"/>
      <c r="AX432" s="45"/>
      <c r="AY432" s="45"/>
      <c r="AZ432" s="45"/>
      <c r="BA432" s="45"/>
      <c r="BB432" s="45"/>
      <c r="BC432" s="45"/>
      <c r="BD432" s="45"/>
      <c r="BE432" s="45"/>
      <c r="BF432" s="45"/>
      <c r="BG432" s="45"/>
      <c r="BH432" s="45"/>
      <c r="BI432" s="45"/>
      <c r="BJ432" s="45"/>
      <c r="BK432" s="45"/>
      <c r="BL432" s="45"/>
      <c r="BM432" s="45"/>
      <c r="BN432" s="45"/>
      <c r="BO432" s="45"/>
      <c r="BP432" s="45"/>
      <c r="BQ432" s="45"/>
      <c r="BR432" s="45"/>
      <c r="BS432" s="45"/>
      <c r="BT432" s="45"/>
      <c r="BU432" s="45"/>
      <c r="BV432" s="45"/>
      <c r="BW432" s="45"/>
      <c r="BX432" s="45"/>
      <c r="BY432" s="45"/>
      <c r="BZ432" s="45"/>
      <c r="CA432" s="45"/>
      <c r="CB432" s="45"/>
      <c r="CC432" s="45"/>
      <c r="CD432" s="45"/>
      <c r="CE432" s="45"/>
      <c r="CF432" s="45"/>
      <c r="CG432" s="45"/>
      <c r="CH432" s="45"/>
      <c r="CI432" s="45"/>
      <c r="CJ432" s="45"/>
      <c r="CK432" s="45"/>
      <c r="CL432" s="45"/>
      <c r="CM432" s="45"/>
      <c r="CN432" s="45"/>
      <c r="CO432" s="45"/>
      <c r="CP432" s="45"/>
      <c r="CQ432" s="45"/>
      <c r="CR432" s="45"/>
      <c r="CS432" s="45"/>
      <c r="CT432" s="45"/>
      <c r="CU432" s="45"/>
      <c r="CV432" s="45"/>
      <c r="CW432" s="45"/>
      <c r="CX432" s="45"/>
      <c r="CY432" s="45"/>
      <c r="CZ432" s="45"/>
      <c r="DA432" s="45"/>
      <c r="DB432" s="45"/>
      <c r="DC432" s="45"/>
      <c r="DD432" s="45"/>
      <c r="DE432" s="45"/>
      <c r="DF432" s="45"/>
      <c r="DG432" s="45"/>
      <c r="DH432" s="45"/>
      <c r="DI432" s="45"/>
      <c r="DJ432" s="45"/>
      <c r="DK432" s="45"/>
      <c r="DL432" s="45"/>
      <c r="DM432" s="45"/>
      <c r="DN432" s="45"/>
      <c r="DO432" s="45"/>
      <c r="DP432" s="45"/>
      <c r="DQ432" s="45"/>
      <c r="DR432" s="45"/>
      <c r="DS432" s="45"/>
      <c r="DT432" s="45"/>
      <c r="DU432" s="45"/>
      <c r="DV432" s="45"/>
      <c r="DW432" s="45"/>
      <c r="DX432" s="45"/>
      <c r="DY432" s="45"/>
      <c r="DZ432" s="45"/>
      <c r="EA432" s="45"/>
      <c r="EB432" s="45"/>
      <c r="EC432" s="45"/>
      <c r="ED432" s="45"/>
      <c r="EE432" s="45"/>
      <c r="EF432" s="45"/>
      <c r="EG432" s="45"/>
      <c r="EH432" s="45"/>
      <c r="EI432" s="45"/>
      <c r="EJ432" s="45"/>
      <c r="EK432" s="45"/>
      <c r="EL432" s="45"/>
      <c r="EM432" s="45"/>
      <c r="EN432" s="45"/>
      <c r="EO432" s="45"/>
      <c r="EP432" s="45"/>
      <c r="EQ432" s="45"/>
      <c r="ER432" s="45"/>
      <c r="ES432" s="45"/>
      <c r="ET432" s="45"/>
      <c r="EU432" s="45"/>
    </row>
    <row r="433" spans="1:151" s="54" customFormat="1" ht="18.75" customHeight="1" thickBot="1">
      <c r="A433" s="308"/>
      <c r="B433" s="92">
        <v>652</v>
      </c>
      <c r="C433" s="91" t="s">
        <v>828</v>
      </c>
      <c r="D433" s="91"/>
      <c r="E433" s="91"/>
      <c r="F433" s="69" t="s">
        <v>50</v>
      </c>
      <c r="G433" s="92" t="s">
        <v>16</v>
      </c>
      <c r="H433" s="332">
        <v>15</v>
      </c>
      <c r="I433" s="91"/>
      <c r="J433" s="91" t="s">
        <v>2037</v>
      </c>
      <c r="K433" s="289">
        <f>A433*H433</f>
        <v>0</v>
      </c>
      <c r="L433" s="287" t="s">
        <v>1624</v>
      </c>
      <c r="M433" s="287" t="s">
        <v>448</v>
      </c>
      <c r="N433" s="287"/>
      <c r="O433" s="292"/>
      <c r="P433" s="292"/>
      <c r="Q433" s="292"/>
      <c r="R433" s="292"/>
    </row>
    <row r="434" spans="1:151" s="54" customFormat="1" ht="18.75" customHeight="1" thickBot="1">
      <c r="A434" s="308"/>
      <c r="B434" s="92">
        <v>65</v>
      </c>
      <c r="C434" s="91" t="s">
        <v>836</v>
      </c>
      <c r="D434" s="91"/>
      <c r="E434" s="91"/>
      <c r="F434" s="69" t="s">
        <v>50</v>
      </c>
      <c r="G434" s="92" t="s">
        <v>16</v>
      </c>
      <c r="H434" s="332">
        <v>15</v>
      </c>
      <c r="I434" s="91"/>
      <c r="J434" s="91" t="s">
        <v>2037</v>
      </c>
      <c r="K434" s="289">
        <f>A434*H434</f>
        <v>0</v>
      </c>
      <c r="L434" s="287" t="s">
        <v>1625</v>
      </c>
      <c r="M434" s="287" t="s">
        <v>837</v>
      </c>
      <c r="N434" s="287"/>
      <c r="O434" s="300"/>
      <c r="P434" s="300"/>
      <c r="Q434" s="300"/>
      <c r="R434" s="300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45"/>
      <c r="AR434" s="45"/>
      <c r="AS434" s="45"/>
      <c r="AT434" s="45"/>
      <c r="AU434" s="45"/>
      <c r="AV434" s="45"/>
      <c r="AW434" s="45"/>
      <c r="AX434" s="45"/>
      <c r="AY434" s="45"/>
      <c r="AZ434" s="45"/>
      <c r="BA434" s="45"/>
      <c r="BB434" s="45"/>
      <c r="BC434" s="45"/>
      <c r="BD434" s="45"/>
      <c r="BE434" s="45"/>
      <c r="BF434" s="45"/>
      <c r="BG434" s="45"/>
      <c r="BH434" s="45"/>
      <c r="BI434" s="45"/>
      <c r="BJ434" s="45"/>
      <c r="BK434" s="45"/>
      <c r="BL434" s="45"/>
      <c r="BM434" s="45"/>
      <c r="BN434" s="45"/>
      <c r="BO434" s="45"/>
      <c r="BP434" s="45"/>
      <c r="BQ434" s="45"/>
      <c r="BR434" s="45"/>
      <c r="BS434" s="45"/>
      <c r="BT434" s="45"/>
      <c r="BU434" s="45"/>
      <c r="BV434" s="45"/>
      <c r="BW434" s="45"/>
      <c r="BX434" s="45"/>
      <c r="BY434" s="45"/>
      <c r="BZ434" s="45"/>
      <c r="CA434" s="45"/>
      <c r="CB434" s="45"/>
      <c r="CC434" s="45"/>
      <c r="CD434" s="45"/>
      <c r="CE434" s="45"/>
      <c r="CF434" s="45"/>
      <c r="CG434" s="45"/>
      <c r="CH434" s="45"/>
      <c r="CI434" s="45"/>
      <c r="CJ434" s="45"/>
      <c r="CK434" s="45"/>
      <c r="CL434" s="45"/>
      <c r="CM434" s="45"/>
      <c r="CN434" s="45"/>
      <c r="CO434" s="45"/>
      <c r="CP434" s="45"/>
      <c r="CQ434" s="45"/>
      <c r="CR434" s="45"/>
      <c r="CS434" s="45"/>
      <c r="CT434" s="45"/>
      <c r="CU434" s="45"/>
      <c r="CV434" s="45"/>
      <c r="CW434" s="45"/>
      <c r="CX434" s="45"/>
      <c r="CY434" s="45"/>
      <c r="CZ434" s="45"/>
      <c r="DA434" s="45"/>
      <c r="DB434" s="45"/>
      <c r="DC434" s="45"/>
      <c r="DD434" s="45"/>
      <c r="DE434" s="45"/>
      <c r="DF434" s="45"/>
      <c r="DG434" s="45"/>
      <c r="DH434" s="45"/>
      <c r="DI434" s="45"/>
      <c r="DJ434" s="45"/>
      <c r="DK434" s="45"/>
      <c r="DL434" s="45"/>
      <c r="DM434" s="45"/>
      <c r="DN434" s="45"/>
      <c r="DO434" s="45"/>
      <c r="DP434" s="45"/>
      <c r="DQ434" s="45"/>
      <c r="DR434" s="45"/>
      <c r="DS434" s="45"/>
      <c r="DT434" s="45"/>
      <c r="DU434" s="45"/>
      <c r="DV434" s="45"/>
      <c r="DW434" s="45"/>
      <c r="DX434" s="45"/>
      <c r="DY434" s="45"/>
      <c r="DZ434" s="45"/>
      <c r="EA434" s="45"/>
      <c r="EB434" s="45"/>
      <c r="EC434" s="45"/>
      <c r="ED434" s="45"/>
      <c r="EE434" s="45"/>
      <c r="EF434" s="45"/>
      <c r="EG434" s="45"/>
      <c r="EH434" s="45"/>
      <c r="EI434" s="45"/>
      <c r="EJ434" s="45"/>
      <c r="EK434" s="45"/>
      <c r="EL434" s="45"/>
      <c r="EM434" s="45"/>
      <c r="EN434" s="45"/>
      <c r="EO434" s="45"/>
      <c r="EP434" s="45"/>
      <c r="EQ434" s="45"/>
      <c r="ER434" s="45"/>
      <c r="ES434" s="45"/>
    </row>
    <row r="435" spans="1:151" s="54" customFormat="1" ht="18.75" customHeight="1" thickBot="1">
      <c r="A435" s="308"/>
      <c r="B435" s="92">
        <v>125</v>
      </c>
      <c r="C435" s="91" t="s">
        <v>819</v>
      </c>
      <c r="D435" s="91"/>
      <c r="E435" s="91"/>
      <c r="F435" s="69" t="s">
        <v>50</v>
      </c>
      <c r="G435" s="92" t="s">
        <v>16</v>
      </c>
      <c r="H435" s="332">
        <v>15</v>
      </c>
      <c r="I435" s="91"/>
      <c r="J435" s="91" t="s">
        <v>2037</v>
      </c>
      <c r="K435" s="289">
        <f>A435*H435</f>
        <v>0</v>
      </c>
      <c r="L435" s="287" t="s">
        <v>1626</v>
      </c>
      <c r="M435" s="287" t="s">
        <v>820</v>
      </c>
      <c r="N435" s="287"/>
      <c r="O435" s="296"/>
      <c r="P435" s="296"/>
      <c r="Q435" s="296"/>
      <c r="R435" s="29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  <c r="AE435" s="106"/>
      <c r="AF435" s="106"/>
      <c r="AG435" s="106"/>
      <c r="AH435" s="106"/>
      <c r="AI435" s="106"/>
      <c r="AJ435" s="106"/>
      <c r="AK435" s="106"/>
      <c r="AL435" s="106"/>
      <c r="AM435" s="106"/>
      <c r="AN435" s="106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  <c r="BY435" s="106"/>
      <c r="BZ435" s="106"/>
      <c r="CA435" s="106"/>
      <c r="CB435" s="106"/>
      <c r="CC435" s="106"/>
      <c r="CD435" s="106"/>
      <c r="CE435" s="106"/>
      <c r="CF435" s="106"/>
      <c r="CG435" s="106"/>
      <c r="CH435" s="106"/>
      <c r="CI435" s="106"/>
      <c r="CJ435" s="106"/>
      <c r="CK435" s="106"/>
      <c r="CL435" s="106"/>
      <c r="CM435" s="106"/>
      <c r="CN435" s="106"/>
      <c r="CO435" s="106"/>
      <c r="CP435" s="106"/>
      <c r="CQ435" s="106"/>
      <c r="CR435" s="106"/>
      <c r="CS435" s="106"/>
      <c r="CT435" s="106"/>
      <c r="CU435" s="106"/>
      <c r="CV435" s="106"/>
      <c r="CW435" s="106"/>
      <c r="CX435" s="106"/>
      <c r="CY435" s="106"/>
      <c r="CZ435" s="106"/>
      <c r="DA435" s="106"/>
      <c r="DB435" s="106"/>
      <c r="DC435" s="106"/>
      <c r="DD435" s="106"/>
      <c r="DE435" s="106"/>
      <c r="DF435" s="106"/>
      <c r="DG435" s="106"/>
      <c r="DH435" s="106"/>
      <c r="DI435" s="106"/>
      <c r="DJ435" s="106"/>
      <c r="DK435" s="106"/>
      <c r="DL435" s="106"/>
      <c r="DM435" s="106"/>
      <c r="DN435" s="106"/>
      <c r="DO435" s="106"/>
      <c r="DP435" s="106"/>
      <c r="DQ435" s="106"/>
      <c r="DR435" s="106"/>
      <c r="DS435" s="106"/>
      <c r="DT435" s="106"/>
      <c r="DU435" s="106"/>
      <c r="DV435" s="106"/>
      <c r="DW435" s="106"/>
      <c r="DX435" s="106"/>
      <c r="DY435" s="106"/>
      <c r="DZ435" s="106"/>
      <c r="EA435" s="106"/>
      <c r="EB435" s="106"/>
      <c r="EC435" s="106"/>
      <c r="ED435" s="106"/>
      <c r="EE435" s="106"/>
      <c r="EF435" s="106"/>
      <c r="EG435" s="106"/>
      <c r="EH435" s="106"/>
      <c r="EI435" s="106"/>
      <c r="EJ435" s="106"/>
      <c r="EK435" s="106"/>
      <c r="EL435" s="106"/>
      <c r="EM435" s="106"/>
      <c r="EN435" s="106"/>
      <c r="EO435" s="106"/>
      <c r="EP435" s="106"/>
      <c r="EQ435" s="106"/>
      <c r="ER435" s="106"/>
      <c r="ES435" s="106"/>
      <c r="ET435" s="91"/>
      <c r="EU435" s="91"/>
    </row>
    <row r="436" spans="1:151" s="106" customFormat="1" ht="18.75" customHeight="1" thickBot="1">
      <c r="A436" s="308"/>
      <c r="B436" s="92">
        <v>424</v>
      </c>
      <c r="C436" s="91" t="s">
        <v>818</v>
      </c>
      <c r="D436" s="91"/>
      <c r="E436" s="91"/>
      <c r="F436" s="69" t="s">
        <v>50</v>
      </c>
      <c r="G436" s="92" t="s">
        <v>16</v>
      </c>
      <c r="H436" s="332">
        <v>15</v>
      </c>
      <c r="I436" s="91"/>
      <c r="J436" s="91" t="s">
        <v>2043</v>
      </c>
      <c r="K436" s="289">
        <f>A436*H436</f>
        <v>0</v>
      </c>
      <c r="L436" s="287" t="s">
        <v>1635</v>
      </c>
      <c r="M436" s="287" t="s">
        <v>446</v>
      </c>
      <c r="N436" s="287"/>
      <c r="O436" s="300"/>
      <c r="P436" s="300"/>
      <c r="Q436" s="300"/>
      <c r="R436" s="300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45"/>
      <c r="AR436" s="45"/>
      <c r="AS436" s="45"/>
      <c r="AT436" s="45"/>
      <c r="AU436" s="45"/>
      <c r="AV436" s="45"/>
      <c r="AW436" s="45"/>
      <c r="AX436" s="45"/>
      <c r="AY436" s="45"/>
      <c r="AZ436" s="45"/>
      <c r="BA436" s="45"/>
      <c r="BB436" s="45"/>
      <c r="BC436" s="45"/>
      <c r="BD436" s="45"/>
      <c r="BE436" s="45"/>
      <c r="BF436" s="45"/>
      <c r="BG436" s="45"/>
      <c r="BH436" s="45"/>
      <c r="BI436" s="45"/>
      <c r="BJ436" s="45"/>
      <c r="BK436" s="45"/>
      <c r="BL436" s="45"/>
      <c r="BM436" s="45"/>
      <c r="BN436" s="45"/>
      <c r="BO436" s="45"/>
      <c r="BP436" s="45"/>
      <c r="BQ436" s="45"/>
      <c r="BR436" s="45"/>
      <c r="BS436" s="45"/>
      <c r="BT436" s="45"/>
      <c r="BU436" s="45"/>
      <c r="BV436" s="45"/>
      <c r="BW436" s="45"/>
      <c r="BX436" s="45"/>
      <c r="BY436" s="45"/>
      <c r="BZ436" s="45"/>
      <c r="CA436" s="45"/>
      <c r="CB436" s="45"/>
      <c r="CC436" s="45"/>
      <c r="CD436" s="45"/>
      <c r="CE436" s="45"/>
      <c r="CF436" s="45"/>
      <c r="CG436" s="45"/>
      <c r="CH436" s="45"/>
      <c r="CI436" s="45"/>
      <c r="CJ436" s="45"/>
      <c r="CK436" s="45"/>
      <c r="CL436" s="45"/>
      <c r="CM436" s="45"/>
      <c r="CN436" s="45"/>
      <c r="CO436" s="45"/>
      <c r="CP436" s="45"/>
      <c r="CQ436" s="45"/>
      <c r="CR436" s="45"/>
      <c r="CS436" s="45"/>
      <c r="CT436" s="45"/>
      <c r="CU436" s="45"/>
      <c r="CV436" s="45"/>
      <c r="CW436" s="45"/>
      <c r="CX436" s="45"/>
      <c r="CY436" s="45"/>
      <c r="CZ436" s="45"/>
      <c r="DA436" s="45"/>
      <c r="DB436" s="45"/>
      <c r="DC436" s="45"/>
      <c r="DD436" s="45"/>
      <c r="DE436" s="45"/>
      <c r="DF436" s="45"/>
      <c r="DG436" s="45"/>
      <c r="DH436" s="45"/>
      <c r="DI436" s="45"/>
      <c r="DJ436" s="45"/>
      <c r="DK436" s="45"/>
      <c r="DL436" s="45"/>
      <c r="DM436" s="45"/>
      <c r="DN436" s="45"/>
      <c r="DO436" s="45"/>
      <c r="DP436" s="45"/>
      <c r="DQ436" s="45"/>
      <c r="DR436" s="45"/>
      <c r="DS436" s="45"/>
      <c r="DT436" s="45"/>
      <c r="DU436" s="45"/>
      <c r="DV436" s="45"/>
      <c r="DW436" s="45"/>
      <c r="DX436" s="45"/>
      <c r="DY436" s="45"/>
      <c r="DZ436" s="45"/>
      <c r="EA436" s="45"/>
      <c r="EB436" s="45"/>
      <c r="EC436" s="45"/>
      <c r="ED436" s="45"/>
      <c r="EE436" s="45"/>
      <c r="EF436" s="45"/>
      <c r="EG436" s="45"/>
      <c r="EH436" s="45"/>
      <c r="EI436" s="45"/>
      <c r="EJ436" s="45"/>
      <c r="EK436" s="45"/>
      <c r="EL436" s="45"/>
      <c r="EM436" s="45"/>
      <c r="EN436" s="45"/>
      <c r="EO436" s="45"/>
      <c r="EP436" s="45"/>
      <c r="EQ436" s="45"/>
      <c r="ER436" s="45"/>
      <c r="ES436" s="45"/>
      <c r="ET436" s="90"/>
      <c r="EU436" s="90"/>
    </row>
    <row r="437" spans="1:151" s="54" customFormat="1" ht="18.75" customHeight="1" thickBot="1">
      <c r="A437" s="308"/>
      <c r="B437" s="92">
        <v>274</v>
      </c>
      <c r="C437" s="91" t="s">
        <v>829</v>
      </c>
      <c r="D437" s="91"/>
      <c r="E437" s="91"/>
      <c r="F437" s="69" t="s">
        <v>50</v>
      </c>
      <c r="G437" s="92" t="s">
        <v>16</v>
      </c>
      <c r="H437" s="332">
        <v>15</v>
      </c>
      <c r="I437" s="91"/>
      <c r="J437" s="91" t="s">
        <v>2037</v>
      </c>
      <c r="K437" s="289">
        <f>A437*H437</f>
        <v>0</v>
      </c>
      <c r="L437" s="287" t="s">
        <v>1627</v>
      </c>
      <c r="M437" s="287" t="s">
        <v>830</v>
      </c>
      <c r="N437" s="287"/>
      <c r="O437" s="292"/>
      <c r="P437" s="292"/>
      <c r="Q437" s="292"/>
      <c r="R437" s="292"/>
      <c r="ET437" s="108"/>
      <c r="EU437" s="108"/>
    </row>
    <row r="438" spans="1:151" s="54" customFormat="1" ht="18.75" customHeight="1" thickBot="1">
      <c r="A438" s="308"/>
      <c r="B438" s="92">
        <v>113</v>
      </c>
      <c r="C438" s="91" t="s">
        <v>832</v>
      </c>
      <c r="D438" s="91"/>
      <c r="E438" s="91"/>
      <c r="F438" s="69" t="s">
        <v>50</v>
      </c>
      <c r="G438" s="92" t="s">
        <v>16</v>
      </c>
      <c r="H438" s="332">
        <v>15</v>
      </c>
      <c r="I438" s="91"/>
      <c r="J438" s="91" t="s">
        <v>2043</v>
      </c>
      <c r="K438" s="289">
        <f>A438*H438</f>
        <v>0</v>
      </c>
      <c r="L438" s="287" t="s">
        <v>1628</v>
      </c>
      <c r="M438" s="287" t="s">
        <v>833</v>
      </c>
      <c r="N438" s="287"/>
      <c r="O438" s="292"/>
      <c r="P438" s="292"/>
      <c r="Q438" s="292"/>
      <c r="R438" s="292"/>
    </row>
    <row r="439" spans="1:151" s="54" customFormat="1" ht="18.75" customHeight="1" thickBot="1">
      <c r="A439" s="308"/>
      <c r="B439" s="92">
        <v>53</v>
      </c>
      <c r="C439" s="91" t="s">
        <v>838</v>
      </c>
      <c r="D439" s="91"/>
      <c r="E439" s="91"/>
      <c r="F439" s="69" t="s">
        <v>50</v>
      </c>
      <c r="G439" s="92" t="s">
        <v>16</v>
      </c>
      <c r="H439" s="332">
        <v>15</v>
      </c>
      <c r="I439" s="91"/>
      <c r="J439" s="91" t="s">
        <v>2043</v>
      </c>
      <c r="K439" s="289">
        <f>A439*H439</f>
        <v>0</v>
      </c>
      <c r="L439" s="287" t="s">
        <v>1629</v>
      </c>
      <c r="M439" s="287" t="s">
        <v>450</v>
      </c>
      <c r="N439" s="287"/>
      <c r="O439" s="300"/>
      <c r="P439" s="300"/>
      <c r="Q439" s="300"/>
      <c r="R439" s="300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45"/>
      <c r="AR439" s="45"/>
      <c r="AS439" s="45"/>
      <c r="AT439" s="45"/>
      <c r="AU439" s="45"/>
      <c r="AV439" s="45"/>
      <c r="AW439" s="45"/>
      <c r="AX439" s="45"/>
      <c r="AY439" s="45"/>
      <c r="AZ439" s="45"/>
      <c r="BA439" s="45"/>
      <c r="BB439" s="45"/>
      <c r="BC439" s="45"/>
      <c r="BD439" s="45"/>
      <c r="BE439" s="45"/>
      <c r="BF439" s="45"/>
      <c r="BG439" s="45"/>
      <c r="BH439" s="45"/>
      <c r="BI439" s="45"/>
      <c r="BJ439" s="45"/>
      <c r="BK439" s="45"/>
      <c r="BL439" s="45"/>
      <c r="BM439" s="45"/>
      <c r="BN439" s="45"/>
      <c r="BO439" s="45"/>
      <c r="BP439" s="45"/>
      <c r="BQ439" s="45"/>
      <c r="BR439" s="45"/>
      <c r="BS439" s="45"/>
      <c r="BT439" s="45"/>
      <c r="BU439" s="45"/>
      <c r="BV439" s="45"/>
      <c r="BW439" s="45"/>
      <c r="BX439" s="45"/>
      <c r="BY439" s="45"/>
      <c r="BZ439" s="45"/>
      <c r="CA439" s="45"/>
      <c r="CB439" s="45"/>
      <c r="CC439" s="45"/>
      <c r="CD439" s="45"/>
      <c r="CE439" s="45"/>
      <c r="CF439" s="45"/>
      <c r="CG439" s="45"/>
      <c r="CH439" s="45"/>
      <c r="CI439" s="45"/>
      <c r="CJ439" s="45"/>
      <c r="CK439" s="45"/>
      <c r="CL439" s="45"/>
      <c r="CM439" s="45"/>
      <c r="CN439" s="45"/>
      <c r="CO439" s="45"/>
      <c r="CP439" s="45"/>
      <c r="CQ439" s="45"/>
      <c r="CR439" s="45"/>
      <c r="CS439" s="45"/>
      <c r="CT439" s="45"/>
      <c r="CU439" s="45"/>
      <c r="CV439" s="45"/>
      <c r="CW439" s="45"/>
      <c r="CX439" s="45"/>
      <c r="CY439" s="45"/>
      <c r="CZ439" s="45"/>
      <c r="DA439" s="45"/>
      <c r="DB439" s="45"/>
      <c r="DC439" s="45"/>
      <c r="DD439" s="45"/>
      <c r="DE439" s="45"/>
      <c r="DF439" s="45"/>
      <c r="DG439" s="45"/>
      <c r="DH439" s="45"/>
      <c r="DI439" s="45"/>
      <c r="DJ439" s="45"/>
      <c r="DK439" s="45"/>
      <c r="DL439" s="45"/>
      <c r="DM439" s="45"/>
      <c r="DN439" s="45"/>
      <c r="DO439" s="45"/>
      <c r="DP439" s="45"/>
      <c r="DQ439" s="45"/>
      <c r="DR439" s="45"/>
      <c r="DS439" s="45"/>
      <c r="DT439" s="45"/>
      <c r="DU439" s="45"/>
      <c r="DV439" s="45"/>
      <c r="DW439" s="45"/>
      <c r="DX439" s="45"/>
      <c r="DY439" s="45"/>
      <c r="DZ439" s="45"/>
      <c r="EA439" s="45"/>
      <c r="EB439" s="45"/>
      <c r="EC439" s="45"/>
      <c r="ED439" s="45"/>
      <c r="EE439" s="45"/>
      <c r="EF439" s="45"/>
      <c r="EG439" s="45"/>
      <c r="EH439" s="45"/>
      <c r="EI439" s="45"/>
      <c r="EJ439" s="45"/>
      <c r="EK439" s="45"/>
      <c r="EL439" s="45"/>
      <c r="EM439" s="45"/>
      <c r="EN439" s="45"/>
      <c r="EO439" s="45"/>
      <c r="EP439" s="45"/>
      <c r="EQ439" s="45"/>
      <c r="ER439" s="45"/>
      <c r="ES439" s="45"/>
    </row>
    <row r="440" spans="1:151" s="45" customFormat="1" ht="18.75" customHeight="1" thickBot="1">
      <c r="A440" s="308"/>
      <c r="B440" s="92">
        <v>274</v>
      </c>
      <c r="C440" s="91" t="s">
        <v>831</v>
      </c>
      <c r="D440" s="91"/>
      <c r="E440" s="91"/>
      <c r="F440" s="69" t="s">
        <v>50</v>
      </c>
      <c r="G440" s="92" t="s">
        <v>16</v>
      </c>
      <c r="H440" s="332">
        <v>15</v>
      </c>
      <c r="I440" s="91"/>
      <c r="J440" s="91" t="s">
        <v>2037</v>
      </c>
      <c r="K440" s="289">
        <f>A440*H440</f>
        <v>0</v>
      </c>
      <c r="L440" s="287" t="s">
        <v>1630</v>
      </c>
      <c r="M440" s="287" t="s">
        <v>449</v>
      </c>
      <c r="N440" s="287"/>
      <c r="O440" s="292"/>
      <c r="P440" s="292"/>
      <c r="Q440" s="292"/>
      <c r="R440" s="292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4"/>
      <c r="CO440" s="54"/>
      <c r="CP440" s="54"/>
      <c r="CQ440" s="54"/>
      <c r="CR440" s="54"/>
      <c r="CS440" s="54"/>
      <c r="CT440" s="54"/>
      <c r="CU440" s="54"/>
      <c r="CV440" s="54"/>
      <c r="CW440" s="54"/>
      <c r="CX440" s="54"/>
      <c r="CY440" s="54"/>
      <c r="CZ440" s="54"/>
      <c r="DA440" s="54"/>
      <c r="DB440" s="54"/>
      <c r="DC440" s="54"/>
      <c r="DD440" s="54"/>
      <c r="DE440" s="54"/>
      <c r="DF440" s="54"/>
      <c r="DG440" s="54"/>
      <c r="DH440" s="54"/>
      <c r="DI440" s="54"/>
      <c r="DJ440" s="54"/>
      <c r="DK440" s="54"/>
      <c r="DL440" s="54"/>
      <c r="DM440" s="54"/>
      <c r="DN440" s="54"/>
      <c r="DO440" s="54"/>
      <c r="DP440" s="54"/>
      <c r="DQ440" s="54"/>
      <c r="DR440" s="54"/>
      <c r="DS440" s="54"/>
      <c r="DT440" s="54"/>
      <c r="DU440" s="54"/>
      <c r="DV440" s="54"/>
      <c r="DW440" s="54"/>
      <c r="DX440" s="54"/>
      <c r="DY440" s="54"/>
      <c r="DZ440" s="54"/>
      <c r="EA440" s="54"/>
      <c r="EB440" s="54"/>
      <c r="EC440" s="54"/>
      <c r="ED440" s="54"/>
      <c r="EE440" s="54"/>
      <c r="EF440" s="54"/>
      <c r="EG440" s="54"/>
      <c r="EH440" s="54"/>
      <c r="EI440" s="54"/>
      <c r="EJ440" s="54"/>
      <c r="EK440" s="54"/>
      <c r="EL440" s="54"/>
      <c r="EM440" s="54"/>
      <c r="EN440" s="54"/>
      <c r="EO440" s="54"/>
      <c r="EP440" s="54"/>
      <c r="EQ440" s="54"/>
      <c r="ER440" s="54"/>
      <c r="ES440" s="54"/>
      <c r="ET440" s="109"/>
      <c r="EU440" s="109"/>
    </row>
    <row r="441" spans="1:151" s="54" customFormat="1" ht="18.75" customHeight="1" thickBot="1">
      <c r="A441" s="308"/>
      <c r="B441" s="92">
        <v>216</v>
      </c>
      <c r="C441" s="91" t="s">
        <v>839</v>
      </c>
      <c r="D441" s="91"/>
      <c r="E441" s="91"/>
      <c r="F441" s="69" t="s">
        <v>50</v>
      </c>
      <c r="G441" s="92" t="s">
        <v>16</v>
      </c>
      <c r="H441" s="332">
        <v>15</v>
      </c>
      <c r="I441" s="91"/>
      <c r="J441" s="91" t="s">
        <v>2037</v>
      </c>
      <c r="K441" s="289">
        <f>A441*H441</f>
        <v>0</v>
      </c>
      <c r="L441" s="287" t="s">
        <v>1631</v>
      </c>
      <c r="M441" s="287" t="s">
        <v>840</v>
      </c>
      <c r="N441" s="287"/>
      <c r="O441" s="292"/>
      <c r="P441" s="292"/>
      <c r="Q441" s="292"/>
      <c r="R441" s="292"/>
      <c r="ET441" s="55"/>
      <c r="EU441" s="55"/>
    </row>
    <row r="442" spans="1:151" s="54" customFormat="1" ht="18.75" customHeight="1" thickBot="1">
      <c r="A442" s="308"/>
      <c r="B442" s="92">
        <v>250</v>
      </c>
      <c r="C442" s="91" t="s">
        <v>842</v>
      </c>
      <c r="D442" s="91"/>
      <c r="E442" s="91"/>
      <c r="F442" s="69"/>
      <c r="G442" s="92" t="s">
        <v>16</v>
      </c>
      <c r="H442" s="332">
        <v>14.4</v>
      </c>
      <c r="I442" s="91"/>
      <c r="J442" s="91" t="s">
        <v>2043</v>
      </c>
      <c r="K442" s="289">
        <f>A442*H442</f>
        <v>0</v>
      </c>
      <c r="L442" s="287" t="s">
        <v>1632</v>
      </c>
      <c r="M442" s="287" t="s">
        <v>843</v>
      </c>
      <c r="N442" s="287"/>
      <c r="O442" s="292"/>
      <c r="P442" s="292"/>
      <c r="Q442" s="292"/>
      <c r="R442" s="292"/>
      <c r="ET442" s="108"/>
      <c r="EU442" s="108"/>
    </row>
    <row r="443" spans="1:151" s="54" customFormat="1" ht="18.75" customHeight="1" thickBot="1">
      <c r="A443" s="308"/>
      <c r="B443" s="92">
        <v>246</v>
      </c>
      <c r="C443" s="91" t="s">
        <v>811</v>
      </c>
      <c r="D443" s="91"/>
      <c r="E443" s="91"/>
      <c r="F443" s="69"/>
      <c r="G443" s="92" t="s">
        <v>15</v>
      </c>
      <c r="H443" s="332">
        <v>9.4</v>
      </c>
      <c r="I443" s="91"/>
      <c r="J443" s="91" t="s">
        <v>2043</v>
      </c>
      <c r="K443" s="289">
        <f>A443*H443</f>
        <v>0</v>
      </c>
      <c r="L443" s="287" t="s">
        <v>1633</v>
      </c>
      <c r="M443" s="287" t="s">
        <v>812</v>
      </c>
      <c r="N443" s="287"/>
      <c r="O443" s="292"/>
      <c r="P443" s="292"/>
      <c r="Q443" s="292"/>
      <c r="R443" s="292"/>
      <c r="EQ443" s="55"/>
      <c r="ER443" s="55"/>
      <c r="ES443" s="55"/>
      <c r="ET443" s="45"/>
      <c r="EU443" s="45"/>
    </row>
    <row r="444" spans="1:151" s="54" customFormat="1" ht="18.75" customHeight="1" thickBot="1">
      <c r="A444" s="308"/>
      <c r="B444" s="92">
        <v>149</v>
      </c>
      <c r="C444" s="91" t="s">
        <v>813</v>
      </c>
      <c r="D444" s="91"/>
      <c r="E444" s="91"/>
      <c r="F444" s="69"/>
      <c r="G444" s="92" t="s">
        <v>15</v>
      </c>
      <c r="H444" s="332">
        <v>9.4</v>
      </c>
      <c r="I444" s="91"/>
      <c r="J444" s="91" t="s">
        <v>2043</v>
      </c>
      <c r="K444" s="289">
        <f>A444*H444</f>
        <v>0</v>
      </c>
      <c r="L444" s="287" t="s">
        <v>1634</v>
      </c>
      <c r="M444" s="287" t="s">
        <v>814</v>
      </c>
      <c r="N444" s="287"/>
      <c r="O444" s="296"/>
      <c r="P444" s="296"/>
      <c r="Q444" s="296"/>
      <c r="R444" s="29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  <c r="AE444" s="106"/>
      <c r="AF444" s="106"/>
      <c r="AG444" s="106"/>
      <c r="AH444" s="106"/>
      <c r="AI444" s="106"/>
      <c r="AJ444" s="106"/>
      <c r="AK444" s="106"/>
      <c r="AL444" s="106"/>
      <c r="AM444" s="106"/>
      <c r="AN444" s="106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  <c r="BY444" s="106"/>
      <c r="BZ444" s="106"/>
      <c r="CA444" s="106"/>
      <c r="CB444" s="106"/>
      <c r="CC444" s="106"/>
      <c r="CD444" s="106"/>
      <c r="CE444" s="106"/>
      <c r="CF444" s="106"/>
      <c r="CG444" s="106"/>
      <c r="CH444" s="106"/>
      <c r="CI444" s="106"/>
      <c r="CJ444" s="106"/>
      <c r="CK444" s="106"/>
      <c r="CL444" s="106"/>
      <c r="CM444" s="106"/>
      <c r="CN444" s="106"/>
      <c r="CO444" s="106"/>
      <c r="CP444" s="106"/>
      <c r="CQ444" s="106"/>
      <c r="CR444" s="106"/>
      <c r="CS444" s="106"/>
      <c r="CT444" s="106"/>
      <c r="CU444" s="106"/>
      <c r="CV444" s="106"/>
      <c r="CW444" s="106"/>
      <c r="CX444" s="106"/>
      <c r="CY444" s="106"/>
      <c r="CZ444" s="106"/>
      <c r="DA444" s="106"/>
      <c r="DB444" s="106"/>
      <c r="DC444" s="106"/>
      <c r="DD444" s="106"/>
      <c r="DE444" s="106"/>
      <c r="DF444" s="106"/>
      <c r="DG444" s="106"/>
      <c r="DH444" s="106"/>
      <c r="DI444" s="106"/>
      <c r="DJ444" s="106"/>
      <c r="DK444" s="106"/>
      <c r="DL444" s="106"/>
      <c r="DM444" s="106"/>
      <c r="DN444" s="106"/>
      <c r="DO444" s="106"/>
      <c r="DP444" s="106"/>
      <c r="DQ444" s="106"/>
      <c r="DR444" s="106"/>
      <c r="DS444" s="106"/>
      <c r="DT444" s="106"/>
      <c r="DU444" s="106"/>
      <c r="DV444" s="106"/>
      <c r="DW444" s="106"/>
      <c r="DX444" s="106"/>
      <c r="DY444" s="106"/>
      <c r="DZ444" s="106"/>
      <c r="EA444" s="106"/>
      <c r="EB444" s="106"/>
      <c r="EC444" s="106"/>
      <c r="ED444" s="106"/>
      <c r="EE444" s="106"/>
      <c r="EF444" s="106"/>
      <c r="EG444" s="106"/>
      <c r="EH444" s="106"/>
      <c r="EI444" s="106"/>
      <c r="EJ444" s="106"/>
      <c r="EK444" s="106"/>
      <c r="EL444" s="106"/>
      <c r="EM444" s="106"/>
      <c r="EN444" s="106"/>
      <c r="EO444" s="106"/>
      <c r="EP444" s="106"/>
      <c r="EQ444" s="106"/>
      <c r="ER444" s="106"/>
      <c r="ES444" s="106"/>
      <c r="ET444" s="45"/>
      <c r="EU444" s="45"/>
    </row>
    <row r="445" spans="1:151" s="45" customFormat="1" ht="18.75" customHeight="1" thickBot="1">
      <c r="A445" s="308"/>
      <c r="B445" s="92">
        <v>51</v>
      </c>
      <c r="C445" s="91" t="s">
        <v>2339</v>
      </c>
      <c r="D445" s="91"/>
      <c r="E445" s="91"/>
      <c r="F445" s="69"/>
      <c r="G445" s="92" t="s">
        <v>15</v>
      </c>
      <c r="H445" s="332">
        <v>9.3000000000000007</v>
      </c>
      <c r="I445" s="91"/>
      <c r="J445" s="91" t="s">
        <v>2048</v>
      </c>
      <c r="K445" s="289">
        <f>A445*H445</f>
        <v>0</v>
      </c>
      <c r="L445" s="287" t="s">
        <v>2340</v>
      </c>
      <c r="M445" s="287" t="s">
        <v>2341</v>
      </c>
      <c r="N445" s="287"/>
      <c r="O445" s="300"/>
      <c r="P445" s="300"/>
      <c r="Q445" s="300"/>
      <c r="R445" s="300"/>
      <c r="ET445" s="90"/>
      <c r="EU445" s="90"/>
    </row>
    <row r="446" spans="1:151" s="106" customFormat="1" ht="18.75" customHeight="1" thickBot="1">
      <c r="A446" s="308"/>
      <c r="B446" s="92">
        <v>260</v>
      </c>
      <c r="C446" s="91" t="s">
        <v>920</v>
      </c>
      <c r="D446" s="91"/>
      <c r="E446" s="91"/>
      <c r="F446" s="69"/>
      <c r="G446" s="92" t="s">
        <v>15</v>
      </c>
      <c r="H446" s="332">
        <v>9.6</v>
      </c>
      <c r="I446" s="91"/>
      <c r="J446" s="91" t="s">
        <v>2037</v>
      </c>
      <c r="K446" s="289">
        <f>A446*H446</f>
        <v>0</v>
      </c>
      <c r="L446" s="287" t="s">
        <v>1636</v>
      </c>
      <c r="M446" s="287" t="s">
        <v>921</v>
      </c>
      <c r="N446" s="287"/>
      <c r="O446" s="300"/>
      <c r="P446" s="300"/>
      <c r="Q446" s="300"/>
      <c r="R446" s="300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45"/>
      <c r="AR446" s="45"/>
      <c r="AS446" s="45"/>
      <c r="AT446" s="45"/>
      <c r="AU446" s="45"/>
      <c r="AV446" s="45"/>
      <c r="AW446" s="45"/>
      <c r="AX446" s="45"/>
      <c r="AY446" s="45"/>
      <c r="AZ446" s="45"/>
      <c r="BA446" s="45"/>
      <c r="BB446" s="45"/>
      <c r="BC446" s="45"/>
      <c r="BD446" s="45"/>
      <c r="BE446" s="45"/>
      <c r="BF446" s="45"/>
      <c r="BG446" s="45"/>
      <c r="BH446" s="45"/>
      <c r="BI446" s="45"/>
      <c r="BJ446" s="45"/>
      <c r="BK446" s="45"/>
      <c r="BL446" s="45"/>
      <c r="BM446" s="45"/>
      <c r="BN446" s="45"/>
      <c r="BO446" s="45"/>
      <c r="BP446" s="45"/>
      <c r="BQ446" s="45"/>
      <c r="BR446" s="45"/>
      <c r="BS446" s="45"/>
      <c r="BT446" s="45"/>
      <c r="BU446" s="45"/>
      <c r="BV446" s="45"/>
      <c r="BW446" s="45"/>
      <c r="BX446" s="45"/>
      <c r="BY446" s="45"/>
      <c r="BZ446" s="45"/>
      <c r="CA446" s="45"/>
      <c r="CB446" s="45"/>
      <c r="CC446" s="45"/>
      <c r="CD446" s="45"/>
      <c r="CE446" s="45"/>
      <c r="CF446" s="45"/>
      <c r="CG446" s="45"/>
      <c r="CH446" s="45"/>
      <c r="CI446" s="45"/>
      <c r="CJ446" s="45"/>
      <c r="CK446" s="45"/>
      <c r="CL446" s="45"/>
      <c r="CM446" s="45"/>
      <c r="CN446" s="45"/>
      <c r="CO446" s="45"/>
      <c r="CP446" s="45"/>
      <c r="CQ446" s="45"/>
      <c r="CR446" s="45"/>
      <c r="CS446" s="45"/>
      <c r="CT446" s="45"/>
      <c r="CU446" s="45"/>
      <c r="CV446" s="45"/>
      <c r="CW446" s="45"/>
      <c r="CX446" s="45"/>
      <c r="CY446" s="45"/>
      <c r="CZ446" s="45"/>
      <c r="DA446" s="45"/>
      <c r="DB446" s="45"/>
      <c r="DC446" s="45"/>
      <c r="DD446" s="45"/>
      <c r="DE446" s="45"/>
      <c r="DF446" s="45"/>
      <c r="DG446" s="45"/>
      <c r="DH446" s="45"/>
      <c r="DI446" s="45"/>
      <c r="DJ446" s="45"/>
      <c r="DK446" s="45"/>
      <c r="DL446" s="45"/>
      <c r="DM446" s="45"/>
      <c r="DN446" s="45"/>
      <c r="DO446" s="45"/>
      <c r="DP446" s="45"/>
      <c r="DQ446" s="45"/>
      <c r="DR446" s="45"/>
      <c r="DS446" s="45"/>
      <c r="DT446" s="45"/>
      <c r="DU446" s="45"/>
      <c r="DV446" s="45"/>
      <c r="DW446" s="45"/>
      <c r="DX446" s="45"/>
      <c r="DY446" s="45"/>
      <c r="DZ446" s="45"/>
      <c r="EA446" s="45"/>
      <c r="EB446" s="45"/>
      <c r="EC446" s="45"/>
      <c r="ED446" s="45"/>
      <c r="EE446" s="45"/>
      <c r="EF446" s="45"/>
      <c r="EG446" s="45"/>
      <c r="EH446" s="45"/>
      <c r="EI446" s="45"/>
      <c r="EJ446" s="45"/>
      <c r="EK446" s="45"/>
      <c r="EL446" s="45"/>
      <c r="EM446" s="45"/>
      <c r="EN446" s="45"/>
      <c r="EO446" s="45"/>
      <c r="EP446" s="45"/>
      <c r="EQ446" s="45"/>
      <c r="ER446" s="45"/>
      <c r="ES446" s="45"/>
      <c r="ET446" s="45"/>
      <c r="EU446" s="45"/>
    </row>
    <row r="447" spans="1:151" s="106" customFormat="1" ht="18.75" customHeight="1" thickBot="1">
      <c r="A447" s="308"/>
      <c r="B447" s="92">
        <v>79</v>
      </c>
      <c r="C447" s="91" t="s">
        <v>922</v>
      </c>
      <c r="D447" s="91"/>
      <c r="E447" s="91"/>
      <c r="F447" s="69"/>
      <c r="G447" s="92" t="s">
        <v>15</v>
      </c>
      <c r="H447" s="332">
        <v>9.3000000000000007</v>
      </c>
      <c r="I447" s="91"/>
      <c r="J447" s="91" t="s">
        <v>2039</v>
      </c>
      <c r="K447" s="289">
        <f>A447*H447</f>
        <v>0</v>
      </c>
      <c r="L447" s="287" t="s">
        <v>1637</v>
      </c>
      <c r="M447" s="287" t="s">
        <v>282</v>
      </c>
      <c r="N447" s="287"/>
      <c r="O447" s="296"/>
      <c r="P447" s="296"/>
      <c r="Q447" s="296"/>
      <c r="R447" s="296"/>
      <c r="EQ447" s="109"/>
      <c r="ER447" s="109"/>
      <c r="ES447" s="109"/>
      <c r="ET447" s="115"/>
      <c r="EU447" s="115"/>
    </row>
    <row r="448" spans="1:151" s="45" customFormat="1" ht="18.75" customHeight="1" thickBot="1">
      <c r="A448" s="308"/>
      <c r="B448" s="92">
        <v>297</v>
      </c>
      <c r="C448" s="91" t="s">
        <v>923</v>
      </c>
      <c r="D448" s="91"/>
      <c r="E448" s="91"/>
      <c r="F448" s="69"/>
      <c r="G448" s="92" t="s">
        <v>15</v>
      </c>
      <c r="H448" s="332">
        <v>9.3000000000000007</v>
      </c>
      <c r="I448" s="91"/>
      <c r="J448" s="91" t="s">
        <v>2048</v>
      </c>
      <c r="K448" s="289">
        <f>A448*H448</f>
        <v>0</v>
      </c>
      <c r="L448" s="287" t="s">
        <v>1638</v>
      </c>
      <c r="M448" s="287" t="s">
        <v>924</v>
      </c>
      <c r="N448" s="287"/>
      <c r="O448" s="300"/>
      <c r="P448" s="300"/>
      <c r="Q448" s="300"/>
      <c r="R448" s="300"/>
    </row>
    <row r="449" spans="1:151" s="45" customFormat="1" ht="18.75" customHeight="1" thickBot="1">
      <c r="A449" s="308"/>
      <c r="B449" s="92">
        <v>235</v>
      </c>
      <c r="C449" s="91" t="s">
        <v>926</v>
      </c>
      <c r="D449" s="91"/>
      <c r="E449" s="91"/>
      <c r="F449" s="69"/>
      <c r="G449" s="92" t="s">
        <v>15</v>
      </c>
      <c r="H449" s="332">
        <v>9.3000000000000007</v>
      </c>
      <c r="I449" s="91"/>
      <c r="J449" s="91" t="s">
        <v>2043</v>
      </c>
      <c r="K449" s="289">
        <f>A449*H449</f>
        <v>0</v>
      </c>
      <c r="L449" s="287" t="s">
        <v>1639</v>
      </c>
      <c r="M449" s="287" t="s">
        <v>284</v>
      </c>
      <c r="N449" s="287"/>
      <c r="O449" s="288"/>
      <c r="P449" s="288"/>
      <c r="Q449" s="288"/>
      <c r="R449" s="288"/>
      <c r="S449" s="90"/>
      <c r="T449" s="90"/>
      <c r="U449" s="90"/>
      <c r="V449" s="90"/>
      <c r="W449" s="90"/>
      <c r="X449" s="90"/>
      <c r="Y449" s="90"/>
      <c r="Z449" s="90"/>
      <c r="AA449" s="90"/>
      <c r="AB449" s="90"/>
      <c r="AC449" s="90"/>
      <c r="AD449" s="90"/>
      <c r="AE449" s="90"/>
      <c r="AF449" s="90"/>
      <c r="AG449" s="90"/>
      <c r="AH449" s="90"/>
      <c r="AI449" s="90"/>
      <c r="AJ449" s="90"/>
      <c r="AK449" s="90"/>
      <c r="AL449" s="90"/>
      <c r="AM449" s="90"/>
      <c r="AN449" s="90"/>
      <c r="AO449" s="90"/>
      <c r="AP449" s="90"/>
      <c r="AQ449" s="90"/>
      <c r="AR449" s="90"/>
      <c r="AS449" s="90"/>
      <c r="AT449" s="90"/>
      <c r="AU449" s="90"/>
      <c r="AV449" s="90"/>
      <c r="AW449" s="90"/>
      <c r="AX449" s="90"/>
      <c r="AY449" s="90"/>
      <c r="AZ449" s="90"/>
      <c r="BA449" s="90"/>
      <c r="BB449" s="90"/>
      <c r="BC449" s="90"/>
      <c r="BD449" s="90"/>
      <c r="BE449" s="90"/>
      <c r="BF449" s="90"/>
      <c r="BG449" s="90"/>
      <c r="BH449" s="90"/>
      <c r="BI449" s="90"/>
      <c r="BJ449" s="90"/>
      <c r="BK449" s="90"/>
      <c r="BL449" s="90"/>
      <c r="BM449" s="90"/>
      <c r="BN449" s="90"/>
      <c r="BO449" s="90"/>
      <c r="BP449" s="90"/>
      <c r="BQ449" s="90"/>
      <c r="BR449" s="90"/>
      <c r="BS449" s="90"/>
      <c r="BT449" s="90"/>
      <c r="BU449" s="90"/>
      <c r="BV449" s="90"/>
      <c r="BW449" s="90"/>
      <c r="BX449" s="90"/>
      <c r="BY449" s="90"/>
      <c r="BZ449" s="90"/>
      <c r="CA449" s="90"/>
      <c r="CB449" s="90"/>
      <c r="CC449" s="90"/>
      <c r="CD449" s="90"/>
      <c r="CE449" s="90"/>
      <c r="CF449" s="90"/>
      <c r="CG449" s="90"/>
      <c r="CH449" s="90"/>
      <c r="CI449" s="90"/>
      <c r="CJ449" s="90"/>
      <c r="CK449" s="90"/>
      <c r="CL449" s="90"/>
      <c r="CM449" s="90"/>
      <c r="CN449" s="90"/>
      <c r="CO449" s="90"/>
      <c r="CP449" s="90"/>
      <c r="CQ449" s="90"/>
      <c r="CR449" s="90"/>
      <c r="CS449" s="90"/>
      <c r="CT449" s="90"/>
      <c r="CU449" s="90"/>
      <c r="CV449" s="90"/>
      <c r="CW449" s="90"/>
      <c r="CX449" s="90"/>
      <c r="CY449" s="90"/>
      <c r="CZ449" s="90"/>
      <c r="DA449" s="90"/>
      <c r="DB449" s="90"/>
      <c r="DC449" s="90"/>
      <c r="DD449" s="90"/>
      <c r="DE449" s="90"/>
      <c r="DF449" s="90"/>
      <c r="DG449" s="90"/>
      <c r="DH449" s="90"/>
      <c r="DI449" s="90"/>
      <c r="DJ449" s="90"/>
      <c r="DK449" s="90"/>
      <c r="DL449" s="90"/>
      <c r="DM449" s="90"/>
      <c r="DN449" s="90"/>
      <c r="DO449" s="90"/>
      <c r="DP449" s="90"/>
      <c r="DQ449" s="90"/>
      <c r="DR449" s="90"/>
      <c r="DS449" s="90"/>
      <c r="DT449" s="90"/>
      <c r="DU449" s="90"/>
      <c r="DV449" s="90"/>
      <c r="DW449" s="90"/>
      <c r="DX449" s="90"/>
      <c r="DY449" s="90"/>
      <c r="DZ449" s="90"/>
      <c r="EA449" s="90"/>
      <c r="EB449" s="90"/>
      <c r="EC449" s="90"/>
      <c r="ED449" s="90"/>
      <c r="EE449" s="90"/>
      <c r="EF449" s="90"/>
      <c r="EG449" s="90"/>
      <c r="EH449" s="90"/>
      <c r="EI449" s="90"/>
      <c r="EJ449" s="90"/>
      <c r="EK449" s="90"/>
      <c r="EL449" s="90"/>
      <c r="EM449" s="90"/>
      <c r="EN449" s="90"/>
      <c r="EO449" s="90"/>
      <c r="EP449" s="90"/>
      <c r="EQ449" s="90"/>
      <c r="ER449" s="90"/>
      <c r="ES449" s="90"/>
      <c r="ET449" s="54"/>
      <c r="EU449" s="54"/>
    </row>
    <row r="450" spans="1:151" s="104" customFormat="1" ht="18.75" customHeight="1" thickBot="1">
      <c r="A450" s="308"/>
      <c r="B450" s="92">
        <v>4802</v>
      </c>
      <c r="C450" s="164" t="s">
        <v>927</v>
      </c>
      <c r="D450" s="91"/>
      <c r="E450" s="91"/>
      <c r="F450" s="69"/>
      <c r="G450" s="92" t="s">
        <v>18</v>
      </c>
      <c r="H450" s="332">
        <v>6.2</v>
      </c>
      <c r="I450" s="91"/>
      <c r="J450" s="91" t="s">
        <v>2043</v>
      </c>
      <c r="K450" s="289">
        <f>A450*H450</f>
        <v>0</v>
      </c>
      <c r="L450" s="287" t="s">
        <v>1640</v>
      </c>
      <c r="M450" s="287" t="s">
        <v>285</v>
      </c>
      <c r="N450" s="287"/>
      <c r="O450" s="300"/>
      <c r="P450" s="300"/>
      <c r="Q450" s="300"/>
      <c r="R450" s="300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45"/>
      <c r="AR450" s="45"/>
      <c r="AS450" s="45"/>
      <c r="AT450" s="45"/>
      <c r="AU450" s="45"/>
      <c r="AV450" s="45"/>
      <c r="AW450" s="45"/>
      <c r="AX450" s="45"/>
      <c r="AY450" s="45"/>
      <c r="AZ450" s="45"/>
      <c r="BA450" s="45"/>
      <c r="BB450" s="45"/>
      <c r="BC450" s="45"/>
      <c r="BD450" s="45"/>
      <c r="BE450" s="45"/>
      <c r="BF450" s="45"/>
      <c r="BG450" s="45"/>
      <c r="BH450" s="45"/>
      <c r="BI450" s="45"/>
      <c r="BJ450" s="45"/>
      <c r="BK450" s="45"/>
      <c r="BL450" s="45"/>
      <c r="BM450" s="45"/>
      <c r="BN450" s="45"/>
      <c r="BO450" s="45"/>
      <c r="BP450" s="45"/>
      <c r="BQ450" s="45"/>
      <c r="BR450" s="45"/>
      <c r="BS450" s="45"/>
      <c r="BT450" s="45"/>
      <c r="BU450" s="45"/>
      <c r="BV450" s="45"/>
      <c r="BW450" s="45"/>
      <c r="BX450" s="45"/>
      <c r="BY450" s="45"/>
      <c r="BZ450" s="45"/>
      <c r="CA450" s="45"/>
      <c r="CB450" s="45"/>
      <c r="CC450" s="45"/>
      <c r="CD450" s="45"/>
      <c r="CE450" s="45"/>
      <c r="CF450" s="45"/>
      <c r="CG450" s="45"/>
      <c r="CH450" s="45"/>
      <c r="CI450" s="45"/>
      <c r="CJ450" s="45"/>
      <c r="CK450" s="45"/>
      <c r="CL450" s="45"/>
      <c r="CM450" s="45"/>
      <c r="CN450" s="45"/>
      <c r="CO450" s="45"/>
      <c r="CP450" s="45"/>
      <c r="CQ450" s="45"/>
      <c r="CR450" s="45"/>
      <c r="CS450" s="45"/>
      <c r="CT450" s="45"/>
      <c r="CU450" s="45"/>
      <c r="CV450" s="45"/>
      <c r="CW450" s="45"/>
      <c r="CX450" s="45"/>
      <c r="CY450" s="45"/>
      <c r="CZ450" s="45"/>
      <c r="DA450" s="45"/>
      <c r="DB450" s="45"/>
      <c r="DC450" s="45"/>
      <c r="DD450" s="45"/>
      <c r="DE450" s="45"/>
      <c r="DF450" s="45"/>
      <c r="DG450" s="45"/>
      <c r="DH450" s="45"/>
      <c r="DI450" s="45"/>
      <c r="DJ450" s="45"/>
      <c r="DK450" s="45"/>
      <c r="DL450" s="45"/>
      <c r="DM450" s="45"/>
      <c r="DN450" s="45"/>
      <c r="DO450" s="45"/>
      <c r="DP450" s="45"/>
      <c r="DQ450" s="45"/>
      <c r="DR450" s="45"/>
      <c r="DS450" s="45"/>
      <c r="DT450" s="45"/>
      <c r="DU450" s="45"/>
      <c r="DV450" s="45"/>
      <c r="DW450" s="45"/>
      <c r="DX450" s="45"/>
      <c r="DY450" s="45"/>
      <c r="DZ450" s="45"/>
      <c r="EA450" s="45"/>
      <c r="EB450" s="45"/>
      <c r="EC450" s="45"/>
      <c r="ED450" s="45"/>
      <c r="EE450" s="45"/>
      <c r="EF450" s="45"/>
      <c r="EG450" s="45"/>
      <c r="EH450" s="45"/>
      <c r="EI450" s="45"/>
      <c r="EJ450" s="45"/>
      <c r="EK450" s="45"/>
      <c r="EL450" s="45"/>
      <c r="EM450" s="45"/>
      <c r="EN450" s="45"/>
      <c r="EO450" s="45"/>
      <c r="EP450" s="45"/>
      <c r="EQ450" s="45"/>
      <c r="ER450" s="45"/>
      <c r="ES450" s="45"/>
      <c r="ET450" s="45"/>
      <c r="EU450" s="45"/>
    </row>
    <row r="451" spans="1:151" s="116" customFormat="1" ht="18.75" customHeight="1" thickBot="1">
      <c r="A451" s="308"/>
      <c r="B451" s="92">
        <v>1562</v>
      </c>
      <c r="C451" s="91" t="s">
        <v>927</v>
      </c>
      <c r="D451" s="91"/>
      <c r="E451" s="91"/>
      <c r="F451" s="69"/>
      <c r="G451" s="92" t="s">
        <v>15</v>
      </c>
      <c r="H451" s="332">
        <v>8.4</v>
      </c>
      <c r="I451" s="91"/>
      <c r="J451" s="91" t="s">
        <v>2044</v>
      </c>
      <c r="K451" s="289">
        <f>A451*H451</f>
        <v>0</v>
      </c>
      <c r="L451" s="287" t="s">
        <v>1641</v>
      </c>
      <c r="M451" s="287" t="s">
        <v>119</v>
      </c>
      <c r="N451" s="287"/>
      <c r="O451" s="288"/>
      <c r="P451" s="288"/>
      <c r="Q451" s="288"/>
      <c r="R451" s="288"/>
      <c r="S451" s="90"/>
      <c r="T451" s="90"/>
      <c r="U451" s="90"/>
      <c r="V451" s="90"/>
      <c r="W451" s="90"/>
      <c r="X451" s="90"/>
      <c r="Y451" s="90"/>
      <c r="Z451" s="90"/>
      <c r="AA451" s="90"/>
      <c r="AB451" s="90"/>
      <c r="AC451" s="90"/>
      <c r="AD451" s="90"/>
      <c r="AE451" s="90"/>
      <c r="AF451" s="90"/>
      <c r="AG451" s="90"/>
      <c r="AH451" s="90"/>
      <c r="AI451" s="90"/>
      <c r="AJ451" s="90"/>
      <c r="AK451" s="90"/>
      <c r="AL451" s="90"/>
      <c r="AM451" s="90"/>
      <c r="AN451" s="90"/>
      <c r="AO451" s="90"/>
      <c r="AP451" s="90"/>
      <c r="AQ451" s="90"/>
      <c r="AR451" s="90"/>
      <c r="AS451" s="90"/>
      <c r="AT451" s="90"/>
      <c r="AU451" s="90"/>
      <c r="AV451" s="90"/>
      <c r="AW451" s="90"/>
      <c r="AX451" s="90"/>
      <c r="AY451" s="90"/>
      <c r="AZ451" s="90"/>
      <c r="BA451" s="90"/>
      <c r="BB451" s="90"/>
      <c r="BC451" s="90"/>
      <c r="BD451" s="90"/>
      <c r="BE451" s="90"/>
      <c r="BF451" s="90"/>
      <c r="BG451" s="90"/>
      <c r="BH451" s="90"/>
      <c r="BI451" s="90"/>
      <c r="BJ451" s="90"/>
      <c r="BK451" s="90"/>
      <c r="BL451" s="90"/>
      <c r="BM451" s="90"/>
      <c r="BN451" s="90"/>
      <c r="BO451" s="90"/>
      <c r="BP451" s="90"/>
      <c r="BQ451" s="90"/>
      <c r="BR451" s="90"/>
      <c r="BS451" s="90"/>
      <c r="BT451" s="90"/>
      <c r="BU451" s="90"/>
      <c r="BV451" s="90"/>
      <c r="BW451" s="90"/>
      <c r="BX451" s="90"/>
      <c r="BY451" s="90"/>
      <c r="BZ451" s="90"/>
      <c r="CA451" s="90"/>
      <c r="CB451" s="90"/>
      <c r="CC451" s="90"/>
      <c r="CD451" s="90"/>
      <c r="CE451" s="90"/>
      <c r="CF451" s="90"/>
      <c r="CG451" s="90"/>
      <c r="CH451" s="90"/>
      <c r="CI451" s="90"/>
      <c r="CJ451" s="90"/>
      <c r="CK451" s="90"/>
      <c r="CL451" s="90"/>
      <c r="CM451" s="90"/>
      <c r="CN451" s="90"/>
      <c r="CO451" s="90"/>
      <c r="CP451" s="90"/>
      <c r="CQ451" s="90"/>
      <c r="CR451" s="90"/>
      <c r="CS451" s="90"/>
      <c r="CT451" s="90"/>
      <c r="CU451" s="90"/>
      <c r="CV451" s="90"/>
      <c r="CW451" s="90"/>
      <c r="CX451" s="90"/>
      <c r="CY451" s="90"/>
      <c r="CZ451" s="90"/>
      <c r="DA451" s="90"/>
      <c r="DB451" s="90"/>
      <c r="DC451" s="90"/>
      <c r="DD451" s="90"/>
      <c r="DE451" s="90"/>
      <c r="DF451" s="90"/>
      <c r="DG451" s="90"/>
      <c r="DH451" s="90"/>
      <c r="DI451" s="90"/>
      <c r="DJ451" s="90"/>
      <c r="DK451" s="90"/>
      <c r="DL451" s="90"/>
      <c r="DM451" s="90"/>
      <c r="DN451" s="90"/>
      <c r="DO451" s="90"/>
      <c r="DP451" s="90"/>
      <c r="DQ451" s="90"/>
      <c r="DR451" s="90"/>
      <c r="DS451" s="90"/>
      <c r="DT451" s="90"/>
      <c r="DU451" s="90"/>
      <c r="DV451" s="90"/>
      <c r="DW451" s="90"/>
      <c r="DX451" s="90"/>
      <c r="DY451" s="90"/>
      <c r="DZ451" s="90"/>
      <c r="EA451" s="90"/>
      <c r="EB451" s="90"/>
      <c r="EC451" s="90"/>
      <c r="ED451" s="90"/>
      <c r="EE451" s="90"/>
      <c r="EF451" s="90"/>
      <c r="EG451" s="90"/>
      <c r="EH451" s="90"/>
      <c r="EI451" s="90"/>
      <c r="EJ451" s="90"/>
      <c r="EK451" s="90"/>
      <c r="EL451" s="90"/>
      <c r="EM451" s="90"/>
      <c r="EN451" s="90"/>
      <c r="EO451" s="90"/>
      <c r="EP451" s="90"/>
      <c r="EQ451" s="90"/>
      <c r="ER451" s="90"/>
      <c r="ES451" s="90"/>
      <c r="ET451" s="106"/>
      <c r="EU451" s="106"/>
    </row>
    <row r="452" spans="1:151" s="45" customFormat="1" ht="18.75" customHeight="1" thickBot="1">
      <c r="A452" s="308"/>
      <c r="B452" s="92">
        <v>861</v>
      </c>
      <c r="C452" s="91" t="s">
        <v>928</v>
      </c>
      <c r="D452" s="91"/>
      <c r="E452" s="91"/>
      <c r="F452" s="69"/>
      <c r="G452" s="92" t="s">
        <v>15</v>
      </c>
      <c r="H452" s="332">
        <v>8.4</v>
      </c>
      <c r="I452" s="91"/>
      <c r="J452" s="91" t="s">
        <v>2048</v>
      </c>
      <c r="K452" s="289">
        <f>A452*H452</f>
        <v>0</v>
      </c>
      <c r="L452" s="287" t="s">
        <v>1642</v>
      </c>
      <c r="M452" s="287" t="s">
        <v>120</v>
      </c>
      <c r="N452" s="287"/>
      <c r="O452" s="300"/>
      <c r="P452" s="300"/>
      <c r="Q452" s="300"/>
      <c r="R452" s="300"/>
      <c r="ET452" s="54"/>
      <c r="EU452" s="54"/>
    </row>
    <row r="453" spans="1:151" s="90" customFormat="1" ht="18.75" customHeight="1" thickBot="1">
      <c r="A453" s="308"/>
      <c r="B453" s="92">
        <v>852</v>
      </c>
      <c r="C453" s="91" t="s">
        <v>929</v>
      </c>
      <c r="D453" s="91"/>
      <c r="E453" s="91"/>
      <c r="F453" s="69"/>
      <c r="G453" s="92" t="s">
        <v>15</v>
      </c>
      <c r="H453" s="332">
        <v>8.4</v>
      </c>
      <c r="I453" s="91"/>
      <c r="J453" s="91" t="s">
        <v>2043</v>
      </c>
      <c r="K453" s="289">
        <f>A453*H453</f>
        <v>0</v>
      </c>
      <c r="L453" s="287" t="s">
        <v>1643</v>
      </c>
      <c r="M453" s="287" t="s">
        <v>121</v>
      </c>
      <c r="N453" s="287"/>
      <c r="O453" s="287"/>
      <c r="P453" s="287"/>
      <c r="Q453" s="287"/>
      <c r="R453" s="287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  <c r="AF453" s="91"/>
      <c r="AG453" s="91"/>
      <c r="AH453" s="91"/>
      <c r="AI453" s="91"/>
      <c r="AJ453" s="91"/>
      <c r="AK453" s="91"/>
      <c r="AL453" s="91"/>
      <c r="AM453" s="91"/>
      <c r="AN453" s="91"/>
      <c r="AO453" s="91"/>
      <c r="AP453" s="91"/>
      <c r="AQ453" s="91"/>
      <c r="AR453" s="91"/>
      <c r="AS453" s="91"/>
      <c r="AT453" s="91"/>
      <c r="AU453" s="91"/>
      <c r="AV453" s="91"/>
      <c r="AW453" s="91"/>
      <c r="AX453" s="91"/>
      <c r="AY453" s="91"/>
      <c r="AZ453" s="91"/>
      <c r="BA453" s="91"/>
      <c r="BB453" s="91"/>
      <c r="BC453" s="91"/>
      <c r="BD453" s="91"/>
      <c r="BE453" s="91"/>
      <c r="BF453" s="91"/>
      <c r="BG453" s="91"/>
      <c r="BH453" s="91"/>
      <c r="BI453" s="91"/>
      <c r="BJ453" s="91"/>
      <c r="BK453" s="91"/>
      <c r="BL453" s="91"/>
      <c r="BM453" s="91"/>
      <c r="BN453" s="91"/>
      <c r="BO453" s="91"/>
      <c r="BP453" s="91"/>
      <c r="BQ453" s="91"/>
      <c r="BR453" s="91"/>
      <c r="BS453" s="91"/>
      <c r="BT453" s="91"/>
      <c r="BU453" s="91"/>
      <c r="BV453" s="91"/>
      <c r="BW453" s="91"/>
      <c r="BX453" s="91"/>
      <c r="BY453" s="91"/>
      <c r="BZ453" s="91"/>
      <c r="CA453" s="91"/>
      <c r="CB453" s="91"/>
      <c r="CC453" s="91"/>
      <c r="CD453" s="91"/>
      <c r="CE453" s="91"/>
      <c r="CF453" s="91"/>
      <c r="CG453" s="91"/>
      <c r="CH453" s="91"/>
      <c r="CI453" s="91"/>
      <c r="CJ453" s="91"/>
      <c r="CK453" s="91"/>
      <c r="CL453" s="91"/>
      <c r="CM453" s="91"/>
      <c r="CN453" s="91"/>
      <c r="CO453" s="91"/>
      <c r="CP453" s="91"/>
      <c r="CQ453" s="91"/>
      <c r="CR453" s="91"/>
      <c r="CS453" s="91"/>
      <c r="CT453" s="91"/>
      <c r="CU453" s="91"/>
      <c r="CV453" s="91"/>
      <c r="CW453" s="91"/>
      <c r="CX453" s="91"/>
      <c r="CY453" s="91"/>
      <c r="CZ453" s="91"/>
      <c r="DA453" s="91"/>
      <c r="DB453" s="91"/>
      <c r="DC453" s="91"/>
      <c r="DD453" s="91"/>
      <c r="DE453" s="91"/>
      <c r="DF453" s="91"/>
      <c r="DG453" s="91"/>
      <c r="DH453" s="91"/>
      <c r="DI453" s="91"/>
      <c r="DJ453" s="91"/>
      <c r="DK453" s="91"/>
      <c r="DL453" s="91"/>
      <c r="DM453" s="91"/>
      <c r="DN453" s="91"/>
      <c r="DO453" s="91"/>
      <c r="DP453" s="91"/>
      <c r="DQ453" s="91"/>
      <c r="DR453" s="91"/>
      <c r="DS453" s="91"/>
      <c r="DT453" s="91"/>
      <c r="DU453" s="91"/>
      <c r="DV453" s="91"/>
      <c r="DW453" s="91"/>
      <c r="DX453" s="91"/>
      <c r="DY453" s="91"/>
      <c r="DZ453" s="91"/>
      <c r="EA453" s="91"/>
      <c r="EB453" s="91"/>
      <c r="EC453" s="91"/>
      <c r="ED453" s="91"/>
      <c r="EE453" s="91"/>
      <c r="EF453" s="91"/>
      <c r="EG453" s="91"/>
      <c r="EH453" s="91"/>
      <c r="EI453" s="91"/>
      <c r="EJ453" s="91"/>
      <c r="EK453" s="91"/>
      <c r="EL453" s="91"/>
      <c r="EM453" s="91"/>
      <c r="EN453" s="91"/>
      <c r="EO453" s="91"/>
      <c r="EP453" s="91"/>
      <c r="EQ453" s="91"/>
      <c r="ER453" s="91"/>
      <c r="ES453" s="91"/>
      <c r="ET453" s="54"/>
      <c r="EU453" s="54"/>
    </row>
    <row r="454" spans="1:151" s="90" customFormat="1" ht="18.75" customHeight="1" thickBot="1">
      <c r="A454" s="308"/>
      <c r="B454" s="92">
        <v>596</v>
      </c>
      <c r="C454" s="91" t="s">
        <v>930</v>
      </c>
      <c r="D454" s="91"/>
      <c r="E454" s="91"/>
      <c r="F454" s="69"/>
      <c r="G454" s="92" t="s">
        <v>18</v>
      </c>
      <c r="H454" s="332">
        <v>6.2</v>
      </c>
      <c r="I454" s="91"/>
      <c r="J454" s="91" t="s">
        <v>2043</v>
      </c>
      <c r="K454" s="289">
        <f>A454*H454</f>
        <v>0</v>
      </c>
      <c r="L454" s="287" t="s">
        <v>1644</v>
      </c>
      <c r="M454" s="287" t="s">
        <v>122</v>
      </c>
      <c r="N454" s="287"/>
      <c r="O454" s="288"/>
      <c r="P454" s="288"/>
      <c r="Q454" s="288"/>
      <c r="R454" s="288"/>
      <c r="ET454" s="54"/>
      <c r="EU454" s="54"/>
    </row>
    <row r="455" spans="1:151" s="45" customFormat="1" ht="18.75" customHeight="1" thickBot="1">
      <c r="A455" s="308"/>
      <c r="B455" s="92">
        <v>1460</v>
      </c>
      <c r="C455" s="164" t="s">
        <v>931</v>
      </c>
      <c r="D455" s="91"/>
      <c r="E455" s="91"/>
      <c r="F455" s="69"/>
      <c r="G455" s="92" t="s">
        <v>15</v>
      </c>
      <c r="H455" s="332">
        <v>9.3000000000000007</v>
      </c>
      <c r="I455" s="91"/>
      <c r="J455" s="91" t="s">
        <v>2043</v>
      </c>
      <c r="K455" s="289">
        <f>A455*H455</f>
        <v>0</v>
      </c>
      <c r="L455" s="287" t="s">
        <v>1645</v>
      </c>
      <c r="M455" s="287" t="s">
        <v>123</v>
      </c>
      <c r="N455" s="287"/>
      <c r="O455" s="300"/>
      <c r="P455" s="300"/>
      <c r="Q455" s="300"/>
      <c r="R455" s="300"/>
      <c r="ET455" s="54"/>
      <c r="EU455" s="54"/>
    </row>
    <row r="456" spans="1:151" s="45" customFormat="1" ht="18.75" customHeight="1" thickBot="1">
      <c r="A456" s="308"/>
      <c r="B456" s="92">
        <v>343</v>
      </c>
      <c r="C456" s="91" t="s">
        <v>932</v>
      </c>
      <c r="D456" s="91"/>
      <c r="E456" s="91"/>
      <c r="F456" s="69"/>
      <c r="G456" s="92" t="s">
        <v>18</v>
      </c>
      <c r="H456" s="332">
        <v>6.4</v>
      </c>
      <c r="I456" s="91"/>
      <c r="J456" s="91" t="s">
        <v>2037</v>
      </c>
      <c r="K456" s="289">
        <f>A456*H456</f>
        <v>0</v>
      </c>
      <c r="L456" s="287" t="s">
        <v>1646</v>
      </c>
      <c r="M456" s="287" t="s">
        <v>933</v>
      </c>
      <c r="N456" s="287"/>
      <c r="O456" s="300"/>
      <c r="P456" s="300"/>
      <c r="Q456" s="300"/>
      <c r="R456" s="300"/>
    </row>
    <row r="457" spans="1:151" s="337" customFormat="1" ht="18.95" customHeight="1">
      <c r="A457" s="321"/>
      <c r="B457" s="92">
        <v>200</v>
      </c>
      <c r="C457" s="91" t="s">
        <v>934</v>
      </c>
      <c r="D457" s="91"/>
      <c r="E457" s="91"/>
      <c r="F457" s="69"/>
      <c r="G457" s="92" t="s">
        <v>18</v>
      </c>
      <c r="H457" s="332">
        <v>6.4</v>
      </c>
      <c r="I457" s="91"/>
      <c r="J457" s="91" t="s">
        <v>2044</v>
      </c>
      <c r="K457" s="332">
        <f t="shared" ref="K457" si="5">A457*H457</f>
        <v>0</v>
      </c>
      <c r="L457" s="147"/>
      <c r="M457" s="91" t="s">
        <v>935</v>
      </c>
      <c r="N457" s="93"/>
    </row>
    <row r="458" spans="1:151" s="45" customFormat="1" ht="18.75" customHeight="1" thickBot="1">
      <c r="A458" s="308"/>
      <c r="B458" s="92">
        <v>179</v>
      </c>
      <c r="C458" s="164" t="s">
        <v>936</v>
      </c>
      <c r="D458" s="91"/>
      <c r="E458" s="91"/>
      <c r="F458" s="69"/>
      <c r="G458" s="92" t="s">
        <v>15</v>
      </c>
      <c r="H458" s="332">
        <v>9.3000000000000007</v>
      </c>
      <c r="I458" s="91"/>
      <c r="J458" s="91" t="s">
        <v>2043</v>
      </c>
      <c r="K458" s="289">
        <f>A458*H458</f>
        <v>0</v>
      </c>
      <c r="L458" s="287" t="s">
        <v>1647</v>
      </c>
      <c r="M458" s="287" t="s">
        <v>937</v>
      </c>
      <c r="N458" s="287"/>
      <c r="O458" s="300"/>
      <c r="P458" s="300"/>
      <c r="Q458" s="300"/>
      <c r="R458" s="300"/>
    </row>
    <row r="459" spans="1:151" s="45" customFormat="1" ht="18.75" customHeight="1" thickBot="1">
      <c r="A459" s="308"/>
      <c r="B459" s="92">
        <v>355</v>
      </c>
      <c r="C459" s="91" t="s">
        <v>938</v>
      </c>
      <c r="D459" s="91"/>
      <c r="E459" s="91"/>
      <c r="F459" s="69"/>
      <c r="G459" s="92" t="s">
        <v>15</v>
      </c>
      <c r="H459" s="332">
        <v>8.4</v>
      </c>
      <c r="I459" s="91"/>
      <c r="J459" s="91" t="s">
        <v>2043</v>
      </c>
      <c r="K459" s="289">
        <f>A459*H459</f>
        <v>0</v>
      </c>
      <c r="L459" s="287" t="s">
        <v>1648</v>
      </c>
      <c r="M459" s="287" t="s">
        <v>124</v>
      </c>
      <c r="N459" s="287"/>
      <c r="O459" s="300"/>
      <c r="P459" s="300"/>
      <c r="Q459" s="300"/>
      <c r="R459" s="300"/>
    </row>
    <row r="460" spans="1:151" s="45" customFormat="1" ht="18.75" customHeight="1" thickBot="1">
      <c r="A460" s="308"/>
      <c r="B460" s="92">
        <v>463</v>
      </c>
      <c r="C460" s="91" t="s">
        <v>1341</v>
      </c>
      <c r="D460" s="91"/>
      <c r="E460" s="91"/>
      <c r="F460" s="69"/>
      <c r="G460" s="92" t="s">
        <v>18</v>
      </c>
      <c r="H460" s="332">
        <v>6.4</v>
      </c>
      <c r="I460" s="91"/>
      <c r="J460" s="91" t="s">
        <v>2037</v>
      </c>
      <c r="K460" s="289">
        <f>A460*H460</f>
        <v>0</v>
      </c>
      <c r="L460" s="287" t="s">
        <v>1649</v>
      </c>
      <c r="M460" s="287" t="s">
        <v>1342</v>
      </c>
      <c r="N460" s="287"/>
      <c r="O460" s="300"/>
      <c r="P460" s="300"/>
      <c r="Q460" s="300"/>
      <c r="R460" s="300"/>
    </row>
    <row r="461" spans="1:151" s="45" customFormat="1" ht="18.75" customHeight="1" thickBot="1">
      <c r="A461" s="308"/>
      <c r="B461" s="92">
        <v>69</v>
      </c>
      <c r="C461" s="91" t="s">
        <v>941</v>
      </c>
      <c r="D461" s="91"/>
      <c r="E461" s="91"/>
      <c r="F461" s="69"/>
      <c r="G461" s="92" t="s">
        <v>15</v>
      </c>
      <c r="H461" s="332">
        <v>9.3000000000000007</v>
      </c>
      <c r="I461" s="91"/>
      <c r="J461" s="91" t="s">
        <v>2037</v>
      </c>
      <c r="K461" s="289">
        <f>A461*H461</f>
        <v>0</v>
      </c>
      <c r="L461" s="287" t="s">
        <v>1650</v>
      </c>
      <c r="M461" s="287" t="s">
        <v>942</v>
      </c>
      <c r="N461" s="287"/>
      <c r="O461" s="300"/>
      <c r="P461" s="300"/>
      <c r="Q461" s="300"/>
      <c r="R461" s="300"/>
    </row>
    <row r="462" spans="1:151" s="45" customFormat="1" ht="18.75" customHeight="1" thickBot="1">
      <c r="A462" s="308"/>
      <c r="B462" s="92">
        <v>439</v>
      </c>
      <c r="C462" s="91" t="s">
        <v>939</v>
      </c>
      <c r="D462" s="91"/>
      <c r="E462" s="91"/>
      <c r="F462" s="69"/>
      <c r="G462" s="92" t="s">
        <v>18</v>
      </c>
      <c r="H462" s="332">
        <v>6.4</v>
      </c>
      <c r="I462" s="91"/>
      <c r="J462" s="91" t="s">
        <v>2043</v>
      </c>
      <c r="K462" s="289">
        <f>A462*H462</f>
        <v>0</v>
      </c>
      <c r="L462" s="287" t="s">
        <v>1651</v>
      </c>
      <c r="M462" s="287" t="s">
        <v>940</v>
      </c>
      <c r="N462" s="287"/>
      <c r="O462" s="303"/>
      <c r="P462" s="303"/>
      <c r="Q462" s="303"/>
      <c r="R462" s="303"/>
      <c r="S462" s="116"/>
      <c r="T462" s="116"/>
      <c r="U462" s="116"/>
      <c r="V462" s="116"/>
      <c r="W462" s="116"/>
      <c r="X462" s="116"/>
      <c r="Y462" s="116"/>
      <c r="Z462" s="116"/>
      <c r="AA462" s="116"/>
      <c r="AB462" s="116"/>
      <c r="AC462" s="116"/>
      <c r="AD462" s="116"/>
      <c r="AE462" s="116"/>
      <c r="AF462" s="116"/>
      <c r="AG462" s="116"/>
      <c r="AH462" s="116"/>
      <c r="AI462" s="116"/>
      <c r="AJ462" s="116"/>
      <c r="AK462" s="116"/>
      <c r="AL462" s="116"/>
      <c r="AM462" s="116"/>
      <c r="AN462" s="116"/>
      <c r="AO462" s="116"/>
      <c r="AP462" s="116"/>
      <c r="AQ462" s="116"/>
      <c r="AR462" s="116"/>
      <c r="AS462" s="116"/>
      <c r="AT462" s="116"/>
      <c r="AU462" s="116"/>
      <c r="AV462" s="116"/>
      <c r="AW462" s="116"/>
      <c r="AX462" s="116"/>
      <c r="AY462" s="116"/>
      <c r="AZ462" s="116"/>
      <c r="BA462" s="116"/>
      <c r="BB462" s="116"/>
      <c r="BC462" s="116"/>
      <c r="BD462" s="116"/>
      <c r="BE462" s="116"/>
      <c r="BF462" s="116"/>
      <c r="BG462" s="116"/>
      <c r="BH462" s="116"/>
      <c r="BI462" s="116"/>
      <c r="BJ462" s="116"/>
      <c r="BK462" s="116"/>
      <c r="BL462" s="116"/>
      <c r="BM462" s="116"/>
      <c r="BN462" s="116"/>
      <c r="BO462" s="116"/>
      <c r="BP462" s="116"/>
      <c r="BQ462" s="116"/>
      <c r="BR462" s="116"/>
      <c r="BS462" s="116"/>
      <c r="BT462" s="116"/>
      <c r="BU462" s="116"/>
      <c r="BV462" s="116"/>
      <c r="BW462" s="116"/>
      <c r="BX462" s="116"/>
      <c r="BY462" s="116"/>
      <c r="BZ462" s="116"/>
      <c r="CA462" s="116"/>
      <c r="CB462" s="116"/>
      <c r="CC462" s="116"/>
      <c r="CD462" s="116"/>
      <c r="CE462" s="116"/>
      <c r="CF462" s="116"/>
      <c r="CG462" s="116"/>
      <c r="CH462" s="116"/>
      <c r="CI462" s="116"/>
      <c r="CJ462" s="116"/>
      <c r="CK462" s="116"/>
      <c r="CL462" s="116"/>
      <c r="CM462" s="116"/>
      <c r="CN462" s="116"/>
      <c r="CO462" s="116"/>
      <c r="CP462" s="116"/>
      <c r="CQ462" s="116"/>
      <c r="CR462" s="116"/>
      <c r="CS462" s="116"/>
      <c r="CT462" s="116"/>
      <c r="CU462" s="116"/>
      <c r="CV462" s="116"/>
      <c r="CW462" s="116"/>
      <c r="CX462" s="116"/>
      <c r="CY462" s="116"/>
      <c r="CZ462" s="116"/>
      <c r="DA462" s="116"/>
      <c r="DB462" s="116"/>
      <c r="DC462" s="116"/>
      <c r="DD462" s="116"/>
      <c r="DE462" s="116"/>
      <c r="DF462" s="116"/>
      <c r="DG462" s="116"/>
      <c r="DH462" s="116"/>
      <c r="DI462" s="116"/>
      <c r="DJ462" s="116"/>
      <c r="DK462" s="116"/>
      <c r="DL462" s="116"/>
      <c r="DM462" s="116"/>
      <c r="DN462" s="116"/>
      <c r="DO462" s="116"/>
      <c r="DP462" s="116"/>
      <c r="DQ462" s="116"/>
      <c r="DR462" s="116"/>
      <c r="DS462" s="116"/>
      <c r="DT462" s="116"/>
      <c r="DU462" s="116"/>
      <c r="DV462" s="116"/>
      <c r="DW462" s="116"/>
      <c r="DX462" s="116"/>
      <c r="DY462" s="116"/>
      <c r="DZ462" s="116"/>
      <c r="EA462" s="116"/>
      <c r="EB462" s="116"/>
      <c r="EC462" s="116"/>
      <c r="ED462" s="116"/>
      <c r="EE462" s="116"/>
      <c r="EF462" s="116"/>
      <c r="EG462" s="116"/>
      <c r="EH462" s="116"/>
      <c r="EI462" s="116"/>
      <c r="EJ462" s="116"/>
      <c r="EK462" s="116"/>
      <c r="EL462" s="116"/>
      <c r="EM462" s="116"/>
      <c r="EN462" s="116"/>
      <c r="EO462" s="116"/>
      <c r="EP462" s="116"/>
      <c r="EQ462" s="116"/>
      <c r="ER462" s="116"/>
      <c r="ES462" s="116"/>
    </row>
    <row r="463" spans="1:151" s="45" customFormat="1" ht="18.75" customHeight="1" thickBot="1">
      <c r="A463" s="308"/>
      <c r="B463" s="92">
        <v>158</v>
      </c>
      <c r="C463" s="91" t="s">
        <v>1343</v>
      </c>
      <c r="D463" s="91"/>
      <c r="E463" s="91"/>
      <c r="F463" s="69"/>
      <c r="G463" s="92" t="s">
        <v>18</v>
      </c>
      <c r="H463" s="332">
        <v>6.4</v>
      </c>
      <c r="I463" s="91"/>
      <c r="J463" s="91" t="s">
        <v>2039</v>
      </c>
      <c r="K463" s="289">
        <f>A463*H463</f>
        <v>0</v>
      </c>
      <c r="L463" s="287" t="s">
        <v>1652</v>
      </c>
      <c r="M463" s="287" t="s">
        <v>1344</v>
      </c>
      <c r="N463" s="287"/>
      <c r="O463" s="300"/>
      <c r="P463" s="300"/>
      <c r="Q463" s="300"/>
      <c r="R463" s="300"/>
    </row>
    <row r="464" spans="1:151" s="45" customFormat="1" ht="18.75" customHeight="1" thickBot="1">
      <c r="A464" s="308"/>
      <c r="B464" s="92">
        <v>47</v>
      </c>
      <c r="C464" s="91" t="s">
        <v>943</v>
      </c>
      <c r="D464" s="91"/>
      <c r="E464" s="91"/>
      <c r="F464" s="69"/>
      <c r="G464" s="92" t="s">
        <v>15</v>
      </c>
      <c r="H464" s="332">
        <v>8.4</v>
      </c>
      <c r="I464" s="91"/>
      <c r="J464" s="91" t="s">
        <v>2043</v>
      </c>
      <c r="K464" s="289">
        <f>A464*H464</f>
        <v>0</v>
      </c>
      <c r="L464" s="287" t="s">
        <v>1653</v>
      </c>
      <c r="M464" s="287" t="s">
        <v>286</v>
      </c>
      <c r="N464" s="287"/>
      <c r="O464" s="288"/>
      <c r="P464" s="288"/>
      <c r="Q464" s="288"/>
      <c r="R464" s="288"/>
      <c r="S464" s="90"/>
      <c r="T464" s="90"/>
      <c r="U464" s="90"/>
      <c r="V464" s="90"/>
      <c r="W464" s="90"/>
      <c r="X464" s="90"/>
      <c r="Y464" s="90"/>
      <c r="Z464" s="90"/>
      <c r="AA464" s="90"/>
      <c r="AB464" s="90"/>
      <c r="AC464" s="90"/>
      <c r="AD464" s="90"/>
      <c r="AE464" s="90"/>
      <c r="AF464" s="90"/>
      <c r="AG464" s="90"/>
      <c r="AH464" s="90"/>
      <c r="AI464" s="90"/>
      <c r="AJ464" s="90"/>
      <c r="AK464" s="90"/>
      <c r="AL464" s="90"/>
      <c r="AM464" s="90"/>
      <c r="AN464" s="90"/>
      <c r="AO464" s="90"/>
      <c r="AP464" s="90"/>
      <c r="AQ464" s="90"/>
      <c r="AR464" s="90"/>
      <c r="AS464" s="90"/>
      <c r="AT464" s="90"/>
      <c r="AU464" s="90"/>
      <c r="AV464" s="90"/>
      <c r="AW464" s="90"/>
      <c r="AX464" s="90"/>
      <c r="AY464" s="90"/>
      <c r="AZ464" s="90"/>
      <c r="BA464" s="90"/>
      <c r="BB464" s="90"/>
      <c r="BC464" s="90"/>
      <c r="BD464" s="90"/>
      <c r="BE464" s="90"/>
      <c r="BF464" s="90"/>
      <c r="BG464" s="90"/>
      <c r="BH464" s="90"/>
      <c r="BI464" s="90"/>
      <c r="BJ464" s="90"/>
      <c r="BK464" s="90"/>
      <c r="BL464" s="90"/>
      <c r="BM464" s="90"/>
      <c r="BN464" s="90"/>
      <c r="BO464" s="90"/>
      <c r="BP464" s="90"/>
      <c r="BQ464" s="90"/>
      <c r="BR464" s="90"/>
      <c r="BS464" s="90"/>
      <c r="BT464" s="90"/>
      <c r="BU464" s="90"/>
      <c r="BV464" s="90"/>
      <c r="BW464" s="90"/>
      <c r="BX464" s="90"/>
      <c r="BY464" s="90"/>
      <c r="BZ464" s="90"/>
      <c r="CA464" s="90"/>
      <c r="CB464" s="90"/>
      <c r="CC464" s="90"/>
      <c r="CD464" s="90"/>
      <c r="CE464" s="90"/>
      <c r="CF464" s="90"/>
      <c r="CG464" s="90"/>
      <c r="CH464" s="90"/>
      <c r="CI464" s="90"/>
      <c r="CJ464" s="90"/>
      <c r="CK464" s="90"/>
      <c r="CL464" s="90"/>
      <c r="CM464" s="90"/>
      <c r="CN464" s="90"/>
      <c r="CO464" s="90"/>
      <c r="CP464" s="90"/>
      <c r="CQ464" s="90"/>
      <c r="CR464" s="90"/>
      <c r="CS464" s="90"/>
      <c r="CT464" s="90"/>
      <c r="CU464" s="90"/>
      <c r="CV464" s="90"/>
      <c r="CW464" s="90"/>
      <c r="CX464" s="90"/>
      <c r="CY464" s="90"/>
      <c r="CZ464" s="90"/>
      <c r="DA464" s="90"/>
      <c r="DB464" s="90"/>
      <c r="DC464" s="90"/>
      <c r="DD464" s="90"/>
      <c r="DE464" s="90"/>
      <c r="DF464" s="90"/>
      <c r="DG464" s="90"/>
      <c r="DH464" s="90"/>
      <c r="DI464" s="90"/>
      <c r="DJ464" s="90"/>
      <c r="DK464" s="90"/>
      <c r="DL464" s="90"/>
      <c r="DM464" s="90"/>
      <c r="DN464" s="90"/>
      <c r="DO464" s="90"/>
      <c r="DP464" s="90"/>
      <c r="DQ464" s="90"/>
      <c r="DR464" s="90"/>
      <c r="DS464" s="90"/>
      <c r="DT464" s="90"/>
      <c r="DU464" s="90"/>
      <c r="DV464" s="90"/>
      <c r="DW464" s="90"/>
      <c r="DX464" s="90"/>
      <c r="DY464" s="90"/>
      <c r="DZ464" s="90"/>
      <c r="EA464" s="90"/>
      <c r="EB464" s="90"/>
      <c r="EC464" s="90"/>
      <c r="ED464" s="90"/>
      <c r="EE464" s="90"/>
      <c r="EF464" s="90"/>
      <c r="EG464" s="90"/>
      <c r="EH464" s="90"/>
      <c r="EI464" s="90"/>
      <c r="EJ464" s="90"/>
      <c r="EK464" s="90"/>
      <c r="EL464" s="90"/>
      <c r="EM464" s="90"/>
      <c r="EN464" s="90"/>
      <c r="EO464" s="90"/>
      <c r="EP464" s="90"/>
      <c r="EQ464" s="90"/>
      <c r="ER464" s="90"/>
      <c r="ES464" s="90"/>
    </row>
    <row r="465" spans="1:151" s="45" customFormat="1" ht="18.75" customHeight="1" thickBot="1">
      <c r="A465" s="308"/>
      <c r="B465" s="92">
        <v>97</v>
      </c>
      <c r="C465" s="91" t="s">
        <v>946</v>
      </c>
      <c r="D465" s="91"/>
      <c r="E465" s="91"/>
      <c r="F465" s="69"/>
      <c r="G465" s="92" t="s">
        <v>15</v>
      </c>
      <c r="H465" s="332">
        <v>9.3000000000000007</v>
      </c>
      <c r="I465" s="91"/>
      <c r="J465" s="91" t="s">
        <v>2037</v>
      </c>
      <c r="K465" s="289">
        <f>A465*H465</f>
        <v>0</v>
      </c>
      <c r="L465" s="287" t="s">
        <v>1654</v>
      </c>
      <c r="M465" s="287" t="s">
        <v>947</v>
      </c>
      <c r="N465" s="287"/>
      <c r="O465" s="300"/>
      <c r="P465" s="300"/>
      <c r="Q465" s="300"/>
      <c r="R465" s="300"/>
    </row>
    <row r="466" spans="1:151" s="45" customFormat="1" ht="18.75" customHeight="1" thickBot="1">
      <c r="A466" s="308"/>
      <c r="B466" s="92">
        <v>104</v>
      </c>
      <c r="C466" s="91" t="s">
        <v>948</v>
      </c>
      <c r="D466" s="91"/>
      <c r="E466" s="91"/>
      <c r="F466" s="69"/>
      <c r="G466" s="92" t="s">
        <v>18</v>
      </c>
      <c r="H466" s="332">
        <v>6.4</v>
      </c>
      <c r="I466" s="91"/>
      <c r="J466" s="91" t="s">
        <v>2044</v>
      </c>
      <c r="K466" s="289">
        <f>A466*H466</f>
        <v>0</v>
      </c>
      <c r="L466" s="287" t="s">
        <v>1655</v>
      </c>
      <c r="M466" s="287" t="s">
        <v>949</v>
      </c>
      <c r="N466" s="287"/>
      <c r="O466" s="287"/>
      <c r="P466" s="287"/>
      <c r="Q466" s="287"/>
      <c r="R466" s="287"/>
      <c r="S466" s="91"/>
      <c r="T466" s="91"/>
      <c r="U466" s="91"/>
      <c r="V466" s="91"/>
      <c r="W466" s="91"/>
      <c r="X466" s="91"/>
      <c r="Y466" s="91"/>
      <c r="Z466" s="91"/>
      <c r="AA466" s="91"/>
      <c r="AB466" s="91"/>
      <c r="AC466" s="91"/>
      <c r="AD466" s="91"/>
      <c r="AE466" s="91"/>
      <c r="AF466" s="91"/>
      <c r="AG466" s="91"/>
      <c r="AH466" s="91"/>
      <c r="AI466" s="91"/>
      <c r="AJ466" s="91"/>
      <c r="AK466" s="91"/>
      <c r="AL466" s="91"/>
      <c r="AM466" s="91"/>
      <c r="AN466" s="91"/>
      <c r="AO466" s="91"/>
      <c r="AP466" s="91"/>
      <c r="AQ466" s="91"/>
      <c r="AR466" s="91"/>
      <c r="AS466" s="91"/>
      <c r="AT466" s="91"/>
      <c r="AU466" s="91"/>
      <c r="AV466" s="91"/>
      <c r="AW466" s="91"/>
      <c r="AX466" s="91"/>
      <c r="AY466" s="91"/>
      <c r="AZ466" s="91"/>
      <c r="BA466" s="91"/>
      <c r="BB466" s="91"/>
      <c r="BC466" s="91"/>
      <c r="BD466" s="91"/>
      <c r="BE466" s="91"/>
      <c r="BF466" s="91"/>
      <c r="BG466" s="91"/>
      <c r="BH466" s="91"/>
      <c r="BI466" s="91"/>
      <c r="BJ466" s="91"/>
      <c r="BK466" s="91"/>
      <c r="BL466" s="91"/>
      <c r="BM466" s="91"/>
      <c r="BN466" s="91"/>
      <c r="BO466" s="91"/>
      <c r="BP466" s="91"/>
      <c r="BQ466" s="91"/>
      <c r="BR466" s="91"/>
      <c r="BS466" s="91"/>
      <c r="BT466" s="91"/>
      <c r="BU466" s="91"/>
      <c r="BV466" s="91"/>
      <c r="BW466" s="91"/>
      <c r="BX466" s="91"/>
      <c r="BY466" s="91"/>
      <c r="BZ466" s="91"/>
      <c r="CA466" s="91"/>
      <c r="CB466" s="91"/>
      <c r="CC466" s="91"/>
      <c r="CD466" s="91"/>
      <c r="CE466" s="91"/>
      <c r="CF466" s="91"/>
      <c r="CG466" s="91"/>
      <c r="CH466" s="91"/>
      <c r="CI466" s="91"/>
      <c r="CJ466" s="91"/>
      <c r="CK466" s="91"/>
      <c r="CL466" s="91"/>
      <c r="CM466" s="91"/>
      <c r="CN466" s="91"/>
      <c r="CO466" s="91"/>
      <c r="CP466" s="91"/>
      <c r="CQ466" s="91"/>
      <c r="CR466" s="91"/>
      <c r="CS466" s="91"/>
      <c r="CT466" s="91"/>
      <c r="CU466" s="91"/>
      <c r="CV466" s="91"/>
      <c r="CW466" s="91"/>
      <c r="CX466" s="91"/>
      <c r="CY466" s="91"/>
      <c r="CZ466" s="91"/>
      <c r="DA466" s="91"/>
      <c r="DB466" s="91"/>
      <c r="DC466" s="91"/>
      <c r="DD466" s="91"/>
      <c r="DE466" s="91"/>
      <c r="DF466" s="91"/>
      <c r="DG466" s="91"/>
      <c r="DH466" s="91"/>
      <c r="DI466" s="91"/>
      <c r="DJ466" s="91"/>
      <c r="DK466" s="91"/>
      <c r="DL466" s="91"/>
      <c r="DM466" s="91"/>
      <c r="DN466" s="91"/>
      <c r="DO466" s="91"/>
      <c r="DP466" s="91"/>
      <c r="DQ466" s="91"/>
      <c r="DR466" s="91"/>
      <c r="DS466" s="91"/>
      <c r="DT466" s="91"/>
      <c r="DU466" s="91"/>
      <c r="DV466" s="91"/>
      <c r="DW466" s="91"/>
      <c r="DX466" s="91"/>
      <c r="DY466" s="91"/>
      <c r="DZ466" s="91"/>
      <c r="EA466" s="91"/>
      <c r="EB466" s="91"/>
      <c r="EC466" s="91"/>
      <c r="ED466" s="91"/>
      <c r="EE466" s="91"/>
      <c r="EF466" s="91"/>
      <c r="EG466" s="91"/>
      <c r="EH466" s="91"/>
      <c r="EI466" s="91"/>
      <c r="EJ466" s="91"/>
      <c r="EK466" s="91"/>
      <c r="EL466" s="91"/>
      <c r="EM466" s="91"/>
      <c r="EN466" s="91"/>
      <c r="EO466" s="91"/>
      <c r="EP466" s="91"/>
      <c r="EQ466" s="91"/>
      <c r="ER466" s="91"/>
      <c r="ES466" s="91"/>
    </row>
    <row r="467" spans="1:151" s="45" customFormat="1" ht="18.75" customHeight="1" thickBot="1">
      <c r="A467" s="308"/>
      <c r="B467" s="92">
        <v>473</v>
      </c>
      <c r="C467" s="91" t="s">
        <v>2105</v>
      </c>
      <c r="D467" s="91"/>
      <c r="E467" s="91"/>
      <c r="F467" s="69"/>
      <c r="G467" s="92" t="s">
        <v>18</v>
      </c>
      <c r="H467" s="332">
        <v>6.1</v>
      </c>
      <c r="I467" s="91"/>
      <c r="J467" s="91" t="s">
        <v>2037</v>
      </c>
      <c r="K467" s="289">
        <f>A467*H467</f>
        <v>0</v>
      </c>
      <c r="L467" s="287" t="s">
        <v>2106</v>
      </c>
      <c r="M467" s="287" t="s">
        <v>2107</v>
      </c>
      <c r="N467" s="287"/>
      <c r="O467" s="300"/>
      <c r="P467" s="300"/>
      <c r="Q467" s="300"/>
      <c r="R467" s="300"/>
    </row>
    <row r="468" spans="1:151" s="45" customFormat="1" ht="18.75" customHeight="1" thickBot="1">
      <c r="A468" s="308"/>
      <c r="B468" s="92">
        <v>746</v>
      </c>
      <c r="C468" s="91" t="s">
        <v>2105</v>
      </c>
      <c r="D468" s="91"/>
      <c r="E468" s="91"/>
      <c r="F468" s="69"/>
      <c r="G468" s="92" t="s">
        <v>15</v>
      </c>
      <c r="H468" s="332">
        <v>8.4</v>
      </c>
      <c r="I468" s="91"/>
      <c r="J468" s="91" t="s">
        <v>2037</v>
      </c>
      <c r="K468" s="289">
        <f>A468*H468</f>
        <v>0</v>
      </c>
      <c r="L468" s="287" t="s">
        <v>2108</v>
      </c>
      <c r="M468" s="287" t="s">
        <v>2109</v>
      </c>
      <c r="N468" s="287"/>
      <c r="O468" s="300"/>
      <c r="P468" s="300"/>
      <c r="Q468" s="300"/>
      <c r="R468" s="300"/>
    </row>
    <row r="469" spans="1:151" s="45" customFormat="1" ht="18.75" customHeight="1" thickBot="1">
      <c r="A469" s="308"/>
      <c r="B469" s="92">
        <v>203</v>
      </c>
      <c r="C469" s="91" t="s">
        <v>1345</v>
      </c>
      <c r="D469" s="91"/>
      <c r="E469" s="91"/>
      <c r="F469" s="69"/>
      <c r="G469" s="92" t="s">
        <v>18</v>
      </c>
      <c r="H469" s="332">
        <v>6.4</v>
      </c>
      <c r="I469" s="91"/>
      <c r="J469" s="91" t="s">
        <v>2039</v>
      </c>
      <c r="K469" s="289">
        <f>A469*H469</f>
        <v>0</v>
      </c>
      <c r="L469" s="287" t="s">
        <v>1656</v>
      </c>
      <c r="M469" s="287" t="s">
        <v>1346</v>
      </c>
      <c r="N469" s="287"/>
      <c r="O469" s="300"/>
      <c r="P469" s="300"/>
      <c r="Q469" s="300"/>
      <c r="R469" s="300"/>
    </row>
    <row r="470" spans="1:151" s="45" customFormat="1" ht="18.75" customHeight="1" thickBot="1">
      <c r="A470" s="308"/>
      <c r="B470" s="92">
        <v>1283</v>
      </c>
      <c r="C470" s="91" t="s">
        <v>950</v>
      </c>
      <c r="D470" s="91"/>
      <c r="E470" s="91"/>
      <c r="F470" s="69" t="s">
        <v>50</v>
      </c>
      <c r="G470" s="92" t="s">
        <v>18</v>
      </c>
      <c r="H470" s="332">
        <v>8.3000000000000007</v>
      </c>
      <c r="I470" s="91"/>
      <c r="J470" s="91" t="s">
        <v>2043</v>
      </c>
      <c r="K470" s="289">
        <f>A470*H470</f>
        <v>0</v>
      </c>
      <c r="L470" s="287" t="s">
        <v>1657</v>
      </c>
      <c r="M470" s="287" t="s">
        <v>287</v>
      </c>
      <c r="N470" s="287"/>
      <c r="O470" s="300"/>
      <c r="P470" s="300"/>
      <c r="Q470" s="300"/>
      <c r="R470" s="300"/>
      <c r="ET470" s="90"/>
      <c r="EU470" s="90"/>
    </row>
    <row r="471" spans="1:151" s="45" customFormat="1" ht="18.75" customHeight="1" thickBot="1">
      <c r="A471" s="308"/>
      <c r="B471" s="92">
        <v>970</v>
      </c>
      <c r="C471" s="91" t="s">
        <v>951</v>
      </c>
      <c r="D471" s="91"/>
      <c r="E471" s="91"/>
      <c r="F471" s="69" t="s">
        <v>50</v>
      </c>
      <c r="G471" s="92" t="s">
        <v>15</v>
      </c>
      <c r="H471" s="332">
        <v>10.199999999999999</v>
      </c>
      <c r="I471" s="91"/>
      <c r="J471" s="91" t="s">
        <v>2043</v>
      </c>
      <c r="K471" s="289">
        <f>A471*H471</f>
        <v>0</v>
      </c>
      <c r="L471" s="287" t="s">
        <v>1658</v>
      </c>
      <c r="M471" s="287" t="s">
        <v>288</v>
      </c>
      <c r="N471" s="287"/>
      <c r="O471" s="287"/>
      <c r="P471" s="287"/>
      <c r="Q471" s="287"/>
      <c r="R471" s="287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  <c r="AF471" s="91"/>
      <c r="AG471" s="91"/>
      <c r="AH471" s="91"/>
      <c r="AI471" s="91"/>
      <c r="AJ471" s="91"/>
      <c r="AK471" s="91"/>
      <c r="AL471" s="91"/>
      <c r="AM471" s="91"/>
      <c r="AN471" s="91"/>
      <c r="AO471" s="91"/>
      <c r="AP471" s="91"/>
      <c r="AQ471" s="91"/>
      <c r="AR471" s="91"/>
      <c r="AS471" s="91"/>
      <c r="AT471" s="91"/>
      <c r="AU471" s="91"/>
      <c r="AV471" s="91"/>
      <c r="AW471" s="91"/>
      <c r="AX471" s="91"/>
      <c r="AY471" s="91"/>
      <c r="AZ471" s="91"/>
      <c r="BA471" s="91"/>
      <c r="BB471" s="91"/>
      <c r="BC471" s="91"/>
      <c r="BD471" s="91"/>
      <c r="BE471" s="91"/>
      <c r="BF471" s="91"/>
      <c r="BG471" s="91"/>
      <c r="BH471" s="91"/>
      <c r="BI471" s="91"/>
      <c r="BJ471" s="91"/>
      <c r="BK471" s="91"/>
      <c r="BL471" s="91"/>
      <c r="BM471" s="91"/>
      <c r="BN471" s="91"/>
      <c r="BO471" s="91"/>
      <c r="BP471" s="91"/>
      <c r="BQ471" s="91"/>
      <c r="BR471" s="91"/>
      <c r="BS471" s="91"/>
      <c r="BT471" s="91"/>
      <c r="BU471" s="91"/>
      <c r="BV471" s="91"/>
      <c r="BW471" s="91"/>
      <c r="BX471" s="91"/>
      <c r="BY471" s="91"/>
      <c r="BZ471" s="91"/>
      <c r="CA471" s="91"/>
      <c r="CB471" s="91"/>
      <c r="CC471" s="91"/>
      <c r="CD471" s="91"/>
      <c r="CE471" s="91"/>
      <c r="CF471" s="91"/>
      <c r="CG471" s="91"/>
      <c r="CH471" s="91"/>
      <c r="CI471" s="91"/>
      <c r="CJ471" s="91"/>
      <c r="CK471" s="91"/>
      <c r="CL471" s="91"/>
      <c r="CM471" s="91"/>
      <c r="CN471" s="91"/>
      <c r="CO471" s="91"/>
      <c r="CP471" s="91"/>
      <c r="CQ471" s="91"/>
      <c r="CR471" s="91"/>
      <c r="CS471" s="91"/>
      <c r="CT471" s="91"/>
      <c r="CU471" s="91"/>
      <c r="CV471" s="91"/>
      <c r="CW471" s="91"/>
      <c r="CX471" s="91"/>
      <c r="CY471" s="91"/>
      <c r="CZ471" s="91"/>
      <c r="DA471" s="91"/>
      <c r="DB471" s="91"/>
      <c r="DC471" s="91"/>
      <c r="DD471" s="91"/>
      <c r="DE471" s="91"/>
      <c r="DF471" s="91"/>
      <c r="DG471" s="91"/>
      <c r="DH471" s="91"/>
      <c r="DI471" s="91"/>
      <c r="DJ471" s="91"/>
      <c r="DK471" s="91"/>
      <c r="DL471" s="91"/>
      <c r="DM471" s="91"/>
      <c r="DN471" s="91"/>
      <c r="DO471" s="91"/>
      <c r="DP471" s="91"/>
      <c r="DQ471" s="91"/>
      <c r="DR471" s="91"/>
      <c r="DS471" s="91"/>
      <c r="DT471" s="91"/>
      <c r="DU471" s="91"/>
      <c r="DV471" s="91"/>
      <c r="DW471" s="91"/>
      <c r="DX471" s="91"/>
      <c r="DY471" s="91"/>
      <c r="DZ471" s="91"/>
      <c r="EA471" s="91"/>
      <c r="EB471" s="91"/>
      <c r="EC471" s="91"/>
      <c r="ED471" s="91"/>
      <c r="EE471" s="91"/>
      <c r="EF471" s="91"/>
      <c r="EG471" s="91"/>
      <c r="EH471" s="91"/>
      <c r="EI471" s="91"/>
      <c r="EJ471" s="91"/>
      <c r="EK471" s="91"/>
      <c r="EL471" s="91"/>
      <c r="EM471" s="91"/>
      <c r="EN471" s="91"/>
      <c r="EO471" s="91"/>
      <c r="EP471" s="91"/>
      <c r="EQ471" s="91"/>
      <c r="ER471" s="91"/>
      <c r="ES471" s="91"/>
    </row>
    <row r="472" spans="1:151" s="45" customFormat="1" ht="18.75" customHeight="1" thickBot="1">
      <c r="A472" s="308"/>
      <c r="B472" s="92">
        <v>707</v>
      </c>
      <c r="C472" s="91" t="s">
        <v>962</v>
      </c>
      <c r="D472" s="91"/>
      <c r="E472" s="91"/>
      <c r="F472" s="69" t="s">
        <v>50</v>
      </c>
      <c r="G472" s="92" t="s">
        <v>15</v>
      </c>
      <c r="H472" s="332">
        <v>10.199999999999999</v>
      </c>
      <c r="I472" s="91"/>
      <c r="J472" s="91" t="s">
        <v>2044</v>
      </c>
      <c r="K472" s="289">
        <f>A472*H472</f>
        <v>0</v>
      </c>
      <c r="L472" s="287" t="s">
        <v>1659</v>
      </c>
      <c r="M472" s="287" t="s">
        <v>963</v>
      </c>
      <c r="N472" s="287"/>
      <c r="O472" s="288"/>
      <c r="P472" s="288"/>
      <c r="Q472" s="288"/>
      <c r="R472" s="288"/>
      <c r="S472" s="90"/>
      <c r="T472" s="90"/>
      <c r="U472" s="90"/>
      <c r="V472" s="90"/>
      <c r="W472" s="90"/>
      <c r="X472" s="90"/>
      <c r="Y472" s="90"/>
      <c r="Z472" s="90"/>
      <c r="AA472" s="90"/>
      <c r="AB472" s="90"/>
      <c r="AC472" s="90"/>
      <c r="AD472" s="90"/>
      <c r="AE472" s="90"/>
      <c r="AF472" s="90"/>
      <c r="AG472" s="90"/>
      <c r="AH472" s="90"/>
      <c r="AI472" s="90"/>
      <c r="AJ472" s="90"/>
      <c r="AK472" s="90"/>
      <c r="AL472" s="90"/>
      <c r="AM472" s="90"/>
      <c r="AN472" s="90"/>
      <c r="AO472" s="90"/>
      <c r="AP472" s="90"/>
      <c r="AQ472" s="90"/>
      <c r="AR472" s="90"/>
      <c r="AS472" s="90"/>
      <c r="AT472" s="90"/>
      <c r="AU472" s="90"/>
      <c r="AV472" s="90"/>
      <c r="AW472" s="90"/>
      <c r="AX472" s="90"/>
      <c r="AY472" s="90"/>
      <c r="AZ472" s="90"/>
      <c r="BA472" s="90"/>
      <c r="BB472" s="90"/>
      <c r="BC472" s="90"/>
      <c r="BD472" s="90"/>
      <c r="BE472" s="90"/>
      <c r="BF472" s="90"/>
      <c r="BG472" s="90"/>
      <c r="BH472" s="90"/>
      <c r="BI472" s="90"/>
      <c r="BJ472" s="90"/>
      <c r="BK472" s="90"/>
      <c r="BL472" s="90"/>
      <c r="BM472" s="90"/>
      <c r="BN472" s="90"/>
      <c r="BO472" s="90"/>
      <c r="BP472" s="90"/>
      <c r="BQ472" s="90"/>
      <c r="BR472" s="90"/>
      <c r="BS472" s="90"/>
      <c r="BT472" s="90"/>
      <c r="BU472" s="90"/>
      <c r="BV472" s="90"/>
      <c r="BW472" s="90"/>
      <c r="BX472" s="90"/>
      <c r="BY472" s="90"/>
      <c r="BZ472" s="90"/>
      <c r="CA472" s="90"/>
      <c r="CB472" s="90"/>
      <c r="CC472" s="90"/>
      <c r="CD472" s="90"/>
      <c r="CE472" s="90"/>
      <c r="CF472" s="90"/>
      <c r="CG472" s="90"/>
      <c r="CH472" s="90"/>
      <c r="CI472" s="90"/>
      <c r="CJ472" s="90"/>
      <c r="CK472" s="90"/>
      <c r="CL472" s="90"/>
      <c r="CM472" s="90"/>
      <c r="CN472" s="90"/>
      <c r="CO472" s="90"/>
      <c r="CP472" s="90"/>
      <c r="CQ472" s="90"/>
      <c r="CR472" s="90"/>
      <c r="CS472" s="90"/>
      <c r="CT472" s="90"/>
      <c r="CU472" s="90"/>
      <c r="CV472" s="90"/>
      <c r="CW472" s="90"/>
      <c r="CX472" s="90"/>
      <c r="CY472" s="90"/>
      <c r="CZ472" s="90"/>
      <c r="DA472" s="90"/>
      <c r="DB472" s="90"/>
      <c r="DC472" s="90"/>
      <c r="DD472" s="90"/>
      <c r="DE472" s="90"/>
      <c r="DF472" s="90"/>
      <c r="DG472" s="90"/>
      <c r="DH472" s="90"/>
      <c r="DI472" s="90"/>
      <c r="DJ472" s="90"/>
      <c r="DK472" s="90"/>
      <c r="DL472" s="90"/>
      <c r="DM472" s="90"/>
      <c r="DN472" s="90"/>
      <c r="DO472" s="90"/>
      <c r="DP472" s="90"/>
      <c r="DQ472" s="90"/>
      <c r="DR472" s="90"/>
      <c r="DS472" s="90"/>
      <c r="DT472" s="90"/>
      <c r="DU472" s="90"/>
      <c r="DV472" s="90"/>
      <c r="DW472" s="90"/>
      <c r="DX472" s="90"/>
      <c r="DY472" s="90"/>
      <c r="DZ472" s="90"/>
      <c r="EA472" s="90"/>
      <c r="EB472" s="90"/>
      <c r="EC472" s="90"/>
      <c r="ED472" s="90"/>
      <c r="EE472" s="90"/>
      <c r="EF472" s="90"/>
      <c r="EG472" s="90"/>
      <c r="EH472" s="90"/>
      <c r="EI472" s="90"/>
      <c r="EJ472" s="90"/>
      <c r="EK472" s="90"/>
      <c r="EL472" s="90"/>
      <c r="EM472" s="90"/>
      <c r="EN472" s="90"/>
      <c r="EO472" s="90"/>
      <c r="EP472" s="90"/>
      <c r="EQ472" s="90"/>
      <c r="ER472" s="90"/>
      <c r="ES472" s="90"/>
      <c r="ET472" s="90"/>
      <c r="EU472" s="90"/>
    </row>
    <row r="473" spans="1:151" s="45" customFormat="1" ht="18.75" customHeight="1" thickBot="1">
      <c r="A473" s="308"/>
      <c r="B473" s="92">
        <v>1199</v>
      </c>
      <c r="C473" s="91" t="s">
        <v>925</v>
      </c>
      <c r="D473" s="91"/>
      <c r="E473" s="91"/>
      <c r="F473" s="69" t="s">
        <v>50</v>
      </c>
      <c r="G473" s="92" t="s">
        <v>15</v>
      </c>
      <c r="H473" s="332">
        <v>10.199999999999999</v>
      </c>
      <c r="I473" s="91"/>
      <c r="J473" s="91" t="s">
        <v>2037</v>
      </c>
      <c r="K473" s="289">
        <f>A473*H473</f>
        <v>0</v>
      </c>
      <c r="L473" s="287" t="s">
        <v>1660</v>
      </c>
      <c r="M473" s="287" t="s">
        <v>283</v>
      </c>
      <c r="N473" s="287"/>
      <c r="O473" s="300"/>
      <c r="P473" s="300"/>
      <c r="Q473" s="300"/>
      <c r="R473" s="300"/>
    </row>
    <row r="474" spans="1:151" s="45" customFormat="1" ht="18.75" customHeight="1" thickBot="1">
      <c r="A474" s="308"/>
      <c r="B474" s="92">
        <v>582</v>
      </c>
      <c r="C474" s="91" t="s">
        <v>956</v>
      </c>
      <c r="D474" s="91"/>
      <c r="E474" s="91"/>
      <c r="F474" s="69" t="s">
        <v>50</v>
      </c>
      <c r="G474" s="92" t="s">
        <v>15</v>
      </c>
      <c r="H474" s="332">
        <v>10.199999999999999</v>
      </c>
      <c r="I474" s="91"/>
      <c r="J474" s="91" t="s">
        <v>2037</v>
      </c>
      <c r="K474" s="289">
        <f>A474*H474</f>
        <v>0</v>
      </c>
      <c r="L474" s="287" t="s">
        <v>1661</v>
      </c>
      <c r="M474" s="287" t="s">
        <v>957</v>
      </c>
      <c r="N474" s="287"/>
      <c r="O474" s="300"/>
      <c r="P474" s="300"/>
      <c r="Q474" s="300"/>
      <c r="R474" s="300"/>
    </row>
    <row r="475" spans="1:151" s="45" customFormat="1" ht="18.75" customHeight="1" thickBot="1">
      <c r="A475" s="308"/>
      <c r="B475" s="92">
        <v>506</v>
      </c>
      <c r="C475" s="91" t="s">
        <v>960</v>
      </c>
      <c r="D475" s="91"/>
      <c r="E475" s="91"/>
      <c r="F475" s="69" t="s">
        <v>50</v>
      </c>
      <c r="G475" s="92" t="s">
        <v>15</v>
      </c>
      <c r="H475" s="332">
        <v>10.199999999999999</v>
      </c>
      <c r="I475" s="91"/>
      <c r="J475" s="91" t="s">
        <v>2037</v>
      </c>
      <c r="K475" s="289">
        <f>A475*H475</f>
        <v>0</v>
      </c>
      <c r="L475" s="287" t="s">
        <v>1662</v>
      </c>
      <c r="M475" s="287" t="s">
        <v>961</v>
      </c>
      <c r="N475" s="287"/>
      <c r="O475" s="288"/>
      <c r="P475" s="288"/>
      <c r="Q475" s="288"/>
      <c r="R475" s="288"/>
      <c r="S475" s="90"/>
      <c r="T475" s="90"/>
      <c r="U475" s="90"/>
      <c r="V475" s="90"/>
      <c r="W475" s="90"/>
      <c r="X475" s="90"/>
      <c r="Y475" s="90"/>
      <c r="Z475" s="90"/>
      <c r="AA475" s="90"/>
      <c r="AB475" s="90"/>
      <c r="AC475" s="90"/>
      <c r="AD475" s="90"/>
      <c r="AE475" s="90"/>
      <c r="AF475" s="90"/>
      <c r="AG475" s="90"/>
      <c r="AH475" s="90"/>
      <c r="AI475" s="90"/>
      <c r="AJ475" s="90"/>
      <c r="AK475" s="90"/>
      <c r="AL475" s="90"/>
      <c r="AM475" s="90"/>
      <c r="AN475" s="90"/>
      <c r="AO475" s="90"/>
      <c r="AP475" s="90"/>
      <c r="AQ475" s="90"/>
      <c r="AR475" s="90"/>
      <c r="AS475" s="90"/>
      <c r="AT475" s="90"/>
      <c r="AU475" s="90"/>
      <c r="AV475" s="90"/>
      <c r="AW475" s="90"/>
      <c r="AX475" s="90"/>
      <c r="AY475" s="90"/>
      <c r="AZ475" s="90"/>
      <c r="BA475" s="90"/>
      <c r="BB475" s="90"/>
      <c r="BC475" s="90"/>
      <c r="BD475" s="90"/>
      <c r="BE475" s="90"/>
      <c r="BF475" s="90"/>
      <c r="BG475" s="90"/>
      <c r="BH475" s="90"/>
      <c r="BI475" s="90"/>
      <c r="BJ475" s="90"/>
      <c r="BK475" s="90"/>
      <c r="BL475" s="90"/>
      <c r="BM475" s="90"/>
      <c r="BN475" s="90"/>
      <c r="BO475" s="90"/>
      <c r="BP475" s="90"/>
      <c r="BQ475" s="90"/>
      <c r="BR475" s="90"/>
      <c r="BS475" s="90"/>
      <c r="BT475" s="90"/>
      <c r="BU475" s="90"/>
      <c r="BV475" s="90"/>
      <c r="BW475" s="90"/>
      <c r="BX475" s="90"/>
      <c r="BY475" s="90"/>
      <c r="BZ475" s="90"/>
      <c r="CA475" s="90"/>
      <c r="CB475" s="90"/>
      <c r="CC475" s="90"/>
      <c r="CD475" s="90"/>
      <c r="CE475" s="90"/>
      <c r="CF475" s="90"/>
      <c r="CG475" s="90"/>
      <c r="CH475" s="90"/>
      <c r="CI475" s="90"/>
      <c r="CJ475" s="90"/>
      <c r="CK475" s="90"/>
      <c r="CL475" s="90"/>
      <c r="CM475" s="90"/>
      <c r="CN475" s="90"/>
      <c r="CO475" s="90"/>
      <c r="CP475" s="90"/>
      <c r="CQ475" s="90"/>
      <c r="CR475" s="90"/>
      <c r="CS475" s="90"/>
      <c r="CT475" s="90"/>
      <c r="CU475" s="90"/>
      <c r="CV475" s="90"/>
      <c r="CW475" s="90"/>
      <c r="CX475" s="90"/>
      <c r="CY475" s="90"/>
      <c r="CZ475" s="90"/>
      <c r="DA475" s="90"/>
      <c r="DB475" s="90"/>
      <c r="DC475" s="90"/>
      <c r="DD475" s="90"/>
      <c r="DE475" s="90"/>
      <c r="DF475" s="90"/>
      <c r="DG475" s="90"/>
      <c r="DH475" s="90"/>
      <c r="DI475" s="90"/>
      <c r="DJ475" s="90"/>
      <c r="DK475" s="90"/>
      <c r="DL475" s="90"/>
      <c r="DM475" s="90"/>
      <c r="DN475" s="90"/>
      <c r="DO475" s="90"/>
      <c r="DP475" s="90"/>
      <c r="DQ475" s="90"/>
      <c r="DR475" s="90"/>
      <c r="DS475" s="90"/>
      <c r="DT475" s="90"/>
      <c r="DU475" s="90"/>
      <c r="DV475" s="90"/>
      <c r="DW475" s="90"/>
      <c r="DX475" s="90"/>
      <c r="DY475" s="90"/>
      <c r="DZ475" s="90"/>
      <c r="EA475" s="90"/>
      <c r="EB475" s="90"/>
      <c r="EC475" s="90"/>
      <c r="ED475" s="90"/>
      <c r="EE475" s="90"/>
      <c r="EF475" s="90"/>
      <c r="EG475" s="90"/>
      <c r="EH475" s="90"/>
      <c r="EI475" s="90"/>
      <c r="EJ475" s="90"/>
      <c r="EK475" s="90"/>
      <c r="EL475" s="90"/>
      <c r="EM475" s="90"/>
      <c r="EN475" s="90"/>
      <c r="EO475" s="90"/>
      <c r="EP475" s="90"/>
      <c r="EQ475" s="90"/>
      <c r="ER475" s="90"/>
      <c r="ES475" s="90"/>
    </row>
    <row r="476" spans="1:151" s="45" customFormat="1" ht="18.75" customHeight="1" thickBot="1">
      <c r="A476" s="308"/>
      <c r="B476" s="92">
        <v>567</v>
      </c>
      <c r="C476" s="91" t="s">
        <v>958</v>
      </c>
      <c r="D476" s="91"/>
      <c r="E476" s="91"/>
      <c r="F476" s="69" t="s">
        <v>50</v>
      </c>
      <c r="G476" s="92" t="s">
        <v>15</v>
      </c>
      <c r="H476" s="332">
        <v>10.199999999999999</v>
      </c>
      <c r="I476" s="91"/>
      <c r="J476" s="91" t="s">
        <v>2037</v>
      </c>
      <c r="K476" s="289">
        <f>A476*H476</f>
        <v>0</v>
      </c>
      <c r="L476" s="287" t="s">
        <v>1663</v>
      </c>
      <c r="M476" s="287" t="s">
        <v>959</v>
      </c>
      <c r="N476" s="287"/>
      <c r="O476" s="300"/>
      <c r="P476" s="300"/>
      <c r="Q476" s="300"/>
      <c r="R476" s="300"/>
    </row>
    <row r="477" spans="1:151" s="45" customFormat="1" ht="18.75" customHeight="1" thickBot="1">
      <c r="A477" s="308"/>
      <c r="B477" s="92">
        <v>515</v>
      </c>
      <c r="C477" s="91" t="s">
        <v>944</v>
      </c>
      <c r="D477" s="91"/>
      <c r="E477" s="91"/>
      <c r="F477" s="69" t="s">
        <v>50</v>
      </c>
      <c r="G477" s="92" t="s">
        <v>15</v>
      </c>
      <c r="H477" s="332">
        <v>10.199999999999999</v>
      </c>
      <c r="I477" s="91"/>
      <c r="J477" s="91" t="s">
        <v>2043</v>
      </c>
      <c r="K477" s="289">
        <f>A477*H477</f>
        <v>0</v>
      </c>
      <c r="L477" s="287" t="s">
        <v>1664</v>
      </c>
      <c r="M477" s="287" t="s">
        <v>945</v>
      </c>
      <c r="N477" s="287"/>
      <c r="O477" s="300"/>
      <c r="P477" s="300"/>
      <c r="Q477" s="300"/>
      <c r="R477" s="300"/>
    </row>
    <row r="478" spans="1:151" s="45" customFormat="1" ht="18.75" customHeight="1" thickBot="1">
      <c r="A478" s="308"/>
      <c r="B478" s="92">
        <v>775</v>
      </c>
      <c r="C478" s="91" t="s">
        <v>952</v>
      </c>
      <c r="D478" s="91"/>
      <c r="E478" s="91"/>
      <c r="F478" s="69" t="s">
        <v>50</v>
      </c>
      <c r="G478" s="92" t="s">
        <v>15</v>
      </c>
      <c r="H478" s="332">
        <v>10.199999999999999</v>
      </c>
      <c r="I478" s="91"/>
      <c r="J478" s="91" t="s">
        <v>2043</v>
      </c>
      <c r="K478" s="289">
        <f>A478*H478</f>
        <v>0</v>
      </c>
      <c r="L478" s="287" t="s">
        <v>1665</v>
      </c>
      <c r="M478" s="287" t="s">
        <v>953</v>
      </c>
      <c r="N478" s="287"/>
      <c r="O478" s="300"/>
      <c r="P478" s="300"/>
      <c r="Q478" s="300"/>
      <c r="R478" s="300"/>
    </row>
    <row r="479" spans="1:151" s="45" customFormat="1" ht="18.75" customHeight="1" thickBot="1">
      <c r="A479" s="308"/>
      <c r="B479" s="92">
        <v>764</v>
      </c>
      <c r="C479" s="91" t="s">
        <v>954</v>
      </c>
      <c r="D479" s="91"/>
      <c r="E479" s="91"/>
      <c r="F479" s="69" t="s">
        <v>50</v>
      </c>
      <c r="G479" s="92" t="s">
        <v>18</v>
      </c>
      <c r="H479" s="332">
        <v>8.3000000000000007</v>
      </c>
      <c r="I479" s="91"/>
      <c r="J479" s="91" t="s">
        <v>2039</v>
      </c>
      <c r="K479" s="289">
        <f>A479*H479</f>
        <v>0</v>
      </c>
      <c r="L479" s="287" t="s">
        <v>1666</v>
      </c>
      <c r="M479" s="287" t="s">
        <v>955</v>
      </c>
      <c r="N479" s="287"/>
      <c r="O479" s="288"/>
      <c r="P479" s="288"/>
      <c r="Q479" s="288"/>
      <c r="R479" s="288"/>
      <c r="S479" s="90"/>
      <c r="T479" s="90"/>
      <c r="U479" s="90"/>
      <c r="V479" s="90"/>
      <c r="W479" s="90"/>
      <c r="X479" s="90"/>
      <c r="Y479" s="90"/>
      <c r="Z479" s="90"/>
      <c r="AA479" s="90"/>
      <c r="AB479" s="90"/>
      <c r="AC479" s="90"/>
      <c r="AD479" s="90"/>
      <c r="AE479" s="90"/>
      <c r="AF479" s="90"/>
      <c r="AG479" s="90"/>
      <c r="AH479" s="90"/>
      <c r="AI479" s="90"/>
      <c r="AJ479" s="90"/>
      <c r="AK479" s="90"/>
      <c r="AL479" s="90"/>
      <c r="AM479" s="90"/>
      <c r="AN479" s="90"/>
      <c r="AO479" s="90"/>
      <c r="AP479" s="90"/>
      <c r="AQ479" s="90"/>
      <c r="AR479" s="90"/>
      <c r="AS479" s="90"/>
      <c r="AT479" s="90"/>
      <c r="AU479" s="90"/>
      <c r="AV479" s="90"/>
      <c r="AW479" s="90"/>
      <c r="AX479" s="90"/>
      <c r="AY479" s="90"/>
      <c r="AZ479" s="90"/>
      <c r="BA479" s="90"/>
      <c r="BB479" s="90"/>
      <c r="BC479" s="90"/>
      <c r="BD479" s="90"/>
      <c r="BE479" s="90"/>
      <c r="BF479" s="90"/>
      <c r="BG479" s="90"/>
      <c r="BH479" s="90"/>
      <c r="BI479" s="90"/>
      <c r="BJ479" s="90"/>
      <c r="BK479" s="90"/>
      <c r="BL479" s="90"/>
      <c r="BM479" s="90"/>
      <c r="BN479" s="90"/>
      <c r="BO479" s="90"/>
      <c r="BP479" s="90"/>
      <c r="BQ479" s="90"/>
      <c r="BR479" s="90"/>
      <c r="BS479" s="90"/>
      <c r="BT479" s="90"/>
      <c r="BU479" s="90"/>
      <c r="BV479" s="90"/>
      <c r="BW479" s="90"/>
      <c r="BX479" s="90"/>
      <c r="BY479" s="90"/>
      <c r="BZ479" s="90"/>
      <c r="CA479" s="90"/>
      <c r="CB479" s="90"/>
      <c r="CC479" s="90"/>
      <c r="CD479" s="90"/>
      <c r="CE479" s="90"/>
      <c r="CF479" s="90"/>
      <c r="CG479" s="90"/>
      <c r="CH479" s="90"/>
      <c r="CI479" s="90"/>
      <c r="CJ479" s="90"/>
      <c r="CK479" s="90"/>
      <c r="CL479" s="90"/>
      <c r="CM479" s="90"/>
      <c r="CN479" s="90"/>
      <c r="CO479" s="90"/>
      <c r="CP479" s="90"/>
      <c r="CQ479" s="90"/>
      <c r="CR479" s="90"/>
      <c r="CS479" s="90"/>
      <c r="CT479" s="90"/>
      <c r="CU479" s="90"/>
      <c r="CV479" s="90"/>
      <c r="CW479" s="90"/>
      <c r="CX479" s="90"/>
      <c r="CY479" s="90"/>
      <c r="CZ479" s="90"/>
      <c r="DA479" s="90"/>
      <c r="DB479" s="90"/>
      <c r="DC479" s="90"/>
      <c r="DD479" s="90"/>
      <c r="DE479" s="90"/>
      <c r="DF479" s="90"/>
      <c r="DG479" s="90"/>
      <c r="DH479" s="90"/>
      <c r="DI479" s="90"/>
      <c r="DJ479" s="90"/>
      <c r="DK479" s="90"/>
      <c r="DL479" s="90"/>
      <c r="DM479" s="90"/>
      <c r="DN479" s="90"/>
      <c r="DO479" s="90"/>
      <c r="DP479" s="90"/>
      <c r="DQ479" s="90"/>
      <c r="DR479" s="90"/>
      <c r="DS479" s="90"/>
      <c r="DT479" s="90"/>
      <c r="DU479" s="90"/>
      <c r="DV479" s="90"/>
      <c r="DW479" s="90"/>
      <c r="DX479" s="90"/>
      <c r="DY479" s="90"/>
      <c r="DZ479" s="90"/>
      <c r="EA479" s="90"/>
      <c r="EB479" s="90"/>
      <c r="EC479" s="90"/>
      <c r="ED479" s="90"/>
      <c r="EE479" s="90"/>
      <c r="EF479" s="90"/>
      <c r="EG479" s="90"/>
      <c r="EH479" s="90"/>
      <c r="EI479" s="90"/>
      <c r="EJ479" s="90"/>
      <c r="EK479" s="90"/>
      <c r="EL479" s="90"/>
      <c r="EM479" s="90"/>
      <c r="EN479" s="90"/>
      <c r="EO479" s="90"/>
      <c r="EP479" s="90"/>
      <c r="EQ479" s="90"/>
      <c r="ER479" s="90"/>
      <c r="ES479" s="90"/>
    </row>
    <row r="480" spans="1:151" s="45" customFormat="1" ht="18.75" customHeight="1" thickBot="1">
      <c r="A480" s="308"/>
      <c r="B480" s="92">
        <v>397</v>
      </c>
      <c r="C480" s="164" t="s">
        <v>964</v>
      </c>
      <c r="D480" s="91"/>
      <c r="E480" s="91"/>
      <c r="F480" s="69" t="s">
        <v>50</v>
      </c>
      <c r="G480" s="92" t="s">
        <v>18</v>
      </c>
      <c r="H480" s="332">
        <v>8.3000000000000007</v>
      </c>
      <c r="I480" s="91"/>
      <c r="J480" s="91" t="s">
        <v>2043</v>
      </c>
      <c r="K480" s="289">
        <f>A480*H480</f>
        <v>0</v>
      </c>
      <c r="L480" s="287" t="s">
        <v>1667</v>
      </c>
      <c r="M480" s="287" t="s">
        <v>965</v>
      </c>
      <c r="N480" s="287"/>
      <c r="O480" s="288"/>
      <c r="P480" s="288"/>
      <c r="Q480" s="288"/>
      <c r="R480" s="288"/>
      <c r="S480" s="90"/>
      <c r="T480" s="90"/>
      <c r="U480" s="90"/>
      <c r="V480" s="90"/>
      <c r="W480" s="90"/>
      <c r="X480" s="90"/>
      <c r="Y480" s="90"/>
      <c r="Z480" s="90"/>
      <c r="AA480" s="90"/>
      <c r="AB480" s="90"/>
      <c r="AC480" s="90"/>
      <c r="AD480" s="90"/>
      <c r="AE480" s="90"/>
      <c r="AF480" s="90"/>
      <c r="AG480" s="90"/>
      <c r="AH480" s="90"/>
      <c r="AI480" s="90"/>
      <c r="AJ480" s="90"/>
      <c r="AK480" s="90"/>
      <c r="AL480" s="90"/>
      <c r="AM480" s="90"/>
      <c r="AN480" s="90"/>
      <c r="AO480" s="90"/>
      <c r="AP480" s="90"/>
      <c r="AQ480" s="90"/>
      <c r="AR480" s="90"/>
      <c r="AS480" s="90"/>
      <c r="AT480" s="90"/>
      <c r="AU480" s="90"/>
      <c r="AV480" s="90"/>
      <c r="AW480" s="90"/>
      <c r="AX480" s="90"/>
      <c r="AY480" s="90"/>
      <c r="AZ480" s="90"/>
      <c r="BA480" s="90"/>
      <c r="BB480" s="90"/>
      <c r="BC480" s="90"/>
      <c r="BD480" s="90"/>
      <c r="BE480" s="90"/>
      <c r="BF480" s="90"/>
      <c r="BG480" s="90"/>
      <c r="BH480" s="90"/>
      <c r="BI480" s="90"/>
      <c r="BJ480" s="90"/>
      <c r="BK480" s="90"/>
      <c r="BL480" s="90"/>
      <c r="BM480" s="90"/>
      <c r="BN480" s="90"/>
      <c r="BO480" s="90"/>
      <c r="BP480" s="90"/>
      <c r="BQ480" s="90"/>
      <c r="BR480" s="90"/>
      <c r="BS480" s="90"/>
      <c r="BT480" s="90"/>
      <c r="BU480" s="90"/>
      <c r="BV480" s="90"/>
      <c r="BW480" s="90"/>
      <c r="BX480" s="90"/>
      <c r="BY480" s="90"/>
      <c r="BZ480" s="90"/>
      <c r="CA480" s="90"/>
      <c r="CB480" s="90"/>
      <c r="CC480" s="90"/>
      <c r="CD480" s="90"/>
      <c r="CE480" s="90"/>
      <c r="CF480" s="90"/>
      <c r="CG480" s="90"/>
      <c r="CH480" s="90"/>
      <c r="CI480" s="90"/>
      <c r="CJ480" s="90"/>
      <c r="CK480" s="90"/>
      <c r="CL480" s="90"/>
      <c r="CM480" s="90"/>
      <c r="CN480" s="90"/>
      <c r="CO480" s="90"/>
      <c r="CP480" s="90"/>
      <c r="CQ480" s="90"/>
      <c r="CR480" s="90"/>
      <c r="CS480" s="90"/>
      <c r="CT480" s="90"/>
      <c r="CU480" s="90"/>
      <c r="CV480" s="90"/>
      <c r="CW480" s="90"/>
      <c r="CX480" s="90"/>
      <c r="CY480" s="90"/>
      <c r="CZ480" s="90"/>
      <c r="DA480" s="90"/>
      <c r="DB480" s="90"/>
      <c r="DC480" s="90"/>
      <c r="DD480" s="90"/>
      <c r="DE480" s="90"/>
      <c r="DF480" s="90"/>
      <c r="DG480" s="90"/>
      <c r="DH480" s="90"/>
      <c r="DI480" s="90"/>
      <c r="DJ480" s="90"/>
      <c r="DK480" s="90"/>
      <c r="DL480" s="90"/>
      <c r="DM480" s="90"/>
      <c r="DN480" s="90"/>
      <c r="DO480" s="90"/>
      <c r="DP480" s="90"/>
      <c r="DQ480" s="90"/>
      <c r="DR480" s="90"/>
      <c r="DS480" s="90"/>
      <c r="DT480" s="90"/>
      <c r="DU480" s="90"/>
      <c r="DV480" s="90"/>
      <c r="DW480" s="90"/>
      <c r="DX480" s="90"/>
      <c r="DY480" s="90"/>
      <c r="DZ480" s="90"/>
      <c r="EA480" s="90"/>
      <c r="EB480" s="90"/>
      <c r="EC480" s="90"/>
      <c r="ED480" s="90"/>
      <c r="EE480" s="90"/>
      <c r="EF480" s="90"/>
      <c r="EG480" s="90"/>
      <c r="EH480" s="90"/>
      <c r="EI480" s="90"/>
      <c r="EJ480" s="90"/>
      <c r="EK480" s="90"/>
      <c r="EL480" s="90"/>
      <c r="EM480" s="90"/>
      <c r="EN480" s="90"/>
      <c r="EO480" s="90"/>
      <c r="EP480" s="90"/>
      <c r="EQ480" s="90"/>
      <c r="ER480" s="90"/>
      <c r="ES480" s="90"/>
    </row>
    <row r="481" spans="1:151" s="45" customFormat="1" ht="18.75" customHeight="1" thickBot="1">
      <c r="A481" s="308"/>
      <c r="B481" s="92">
        <v>340</v>
      </c>
      <c r="C481" s="91" t="s">
        <v>2110</v>
      </c>
      <c r="D481" s="91"/>
      <c r="E481" s="91"/>
      <c r="F481" s="69"/>
      <c r="G481" s="92" t="s">
        <v>15</v>
      </c>
      <c r="H481" s="332">
        <v>8.4</v>
      </c>
      <c r="I481" s="91"/>
      <c r="J481" s="91" t="s">
        <v>2043</v>
      </c>
      <c r="K481" s="289">
        <f>A481*H481</f>
        <v>0</v>
      </c>
      <c r="L481" s="287" t="s">
        <v>2111</v>
      </c>
      <c r="M481" s="287" t="s">
        <v>2112</v>
      </c>
      <c r="N481" s="287"/>
      <c r="O481" s="300"/>
      <c r="P481" s="300"/>
      <c r="Q481" s="300"/>
      <c r="R481" s="300"/>
    </row>
    <row r="482" spans="1:151" s="45" customFormat="1" ht="18.75" customHeight="1" thickBot="1">
      <c r="A482" s="308"/>
      <c r="B482" s="92">
        <v>215</v>
      </c>
      <c r="C482" s="91" t="s">
        <v>966</v>
      </c>
      <c r="D482" s="91"/>
      <c r="E482" s="91"/>
      <c r="F482" s="69"/>
      <c r="G482" s="92" t="s">
        <v>15</v>
      </c>
      <c r="H482" s="332">
        <v>9.3000000000000007</v>
      </c>
      <c r="I482" s="91"/>
      <c r="J482" s="91" t="s">
        <v>2037</v>
      </c>
      <c r="K482" s="289">
        <f>A482*H482</f>
        <v>0</v>
      </c>
      <c r="L482" s="287" t="s">
        <v>1668</v>
      </c>
      <c r="M482" s="287" t="s">
        <v>967</v>
      </c>
      <c r="N482" s="287"/>
      <c r="O482" s="300"/>
      <c r="P482" s="300"/>
      <c r="Q482" s="300"/>
      <c r="R482" s="300"/>
    </row>
    <row r="483" spans="1:151" s="45" customFormat="1" ht="18.75" customHeight="1" thickBot="1">
      <c r="A483" s="308"/>
      <c r="B483" s="92">
        <v>420</v>
      </c>
      <c r="C483" s="91" t="s">
        <v>2113</v>
      </c>
      <c r="D483" s="91"/>
      <c r="E483" s="91"/>
      <c r="F483" s="69"/>
      <c r="G483" s="92" t="s">
        <v>15</v>
      </c>
      <c r="H483" s="332">
        <v>9.3000000000000007</v>
      </c>
      <c r="I483" s="91"/>
      <c r="J483" s="91" t="s">
        <v>2043</v>
      </c>
      <c r="K483" s="289">
        <f>A483*H483</f>
        <v>0</v>
      </c>
      <c r="L483" s="287" t="s">
        <v>2114</v>
      </c>
      <c r="M483" s="287" t="s">
        <v>2115</v>
      </c>
      <c r="N483" s="287"/>
      <c r="O483" s="300"/>
      <c r="P483" s="300"/>
      <c r="Q483" s="300"/>
      <c r="R483" s="300"/>
    </row>
    <row r="484" spans="1:151" s="45" customFormat="1" ht="18.75" customHeight="1" thickBot="1">
      <c r="A484" s="308"/>
      <c r="B484" s="92">
        <v>710</v>
      </c>
      <c r="C484" s="91" t="s">
        <v>968</v>
      </c>
      <c r="D484" s="91"/>
      <c r="E484" s="91"/>
      <c r="F484" s="69"/>
      <c r="G484" s="92" t="s">
        <v>15</v>
      </c>
      <c r="H484" s="332">
        <v>8.4</v>
      </c>
      <c r="I484" s="91"/>
      <c r="J484" s="91" t="s">
        <v>2043</v>
      </c>
      <c r="K484" s="289">
        <f>A484*H484</f>
        <v>0</v>
      </c>
      <c r="L484" s="287" t="s">
        <v>1669</v>
      </c>
      <c r="M484" s="287" t="s">
        <v>125</v>
      </c>
      <c r="N484" s="287"/>
      <c r="O484" s="300"/>
      <c r="P484" s="300"/>
      <c r="Q484" s="300"/>
      <c r="R484" s="300"/>
    </row>
    <row r="485" spans="1:151" s="45" customFormat="1" ht="18.75" customHeight="1" thickBot="1">
      <c r="A485" s="308"/>
      <c r="B485" s="92">
        <v>158</v>
      </c>
      <c r="C485" s="91" t="s">
        <v>917</v>
      </c>
      <c r="D485" s="91"/>
      <c r="E485" s="91"/>
      <c r="F485" s="69"/>
      <c r="G485" s="92" t="s">
        <v>15</v>
      </c>
      <c r="H485" s="332">
        <v>8.4</v>
      </c>
      <c r="I485" s="91"/>
      <c r="J485" s="91" t="s">
        <v>2043</v>
      </c>
      <c r="K485" s="289">
        <f>A485*H485</f>
        <v>0</v>
      </c>
      <c r="L485" s="287" t="s">
        <v>1670</v>
      </c>
      <c r="M485" s="287" t="s">
        <v>118</v>
      </c>
      <c r="N485" s="287"/>
      <c r="O485" s="300"/>
      <c r="P485" s="300"/>
      <c r="Q485" s="300"/>
      <c r="R485" s="300"/>
    </row>
    <row r="486" spans="1:151" s="45" customFormat="1" ht="18.75" customHeight="1" thickBot="1">
      <c r="A486" s="308"/>
      <c r="B486" s="92">
        <v>1111</v>
      </c>
      <c r="C486" s="91" t="s">
        <v>918</v>
      </c>
      <c r="D486" s="91"/>
      <c r="E486" s="91"/>
      <c r="F486" s="69"/>
      <c r="G486" s="92" t="s">
        <v>18</v>
      </c>
      <c r="H486" s="332">
        <v>6.1</v>
      </c>
      <c r="I486" s="91"/>
      <c r="J486" s="91" t="s">
        <v>2048</v>
      </c>
      <c r="K486" s="289">
        <f>A486*H486</f>
        <v>0</v>
      </c>
      <c r="L486" s="287" t="s">
        <v>1671</v>
      </c>
      <c r="M486" s="287" t="s">
        <v>280</v>
      </c>
      <c r="N486" s="287"/>
      <c r="O486" s="300"/>
      <c r="P486" s="300"/>
      <c r="Q486" s="300"/>
      <c r="R486" s="300"/>
      <c r="ET486" s="90"/>
      <c r="EU486" s="90"/>
    </row>
    <row r="487" spans="1:151" s="90" customFormat="1" ht="18.75" customHeight="1" thickBot="1">
      <c r="A487" s="308"/>
      <c r="B487" s="92">
        <v>2020</v>
      </c>
      <c r="C487" s="164" t="s">
        <v>919</v>
      </c>
      <c r="D487" s="91"/>
      <c r="E487" s="91"/>
      <c r="F487" s="69"/>
      <c r="G487" s="92" t="s">
        <v>18</v>
      </c>
      <c r="H487" s="332">
        <v>6.1</v>
      </c>
      <c r="I487" s="91"/>
      <c r="J487" s="91" t="s">
        <v>2037</v>
      </c>
      <c r="K487" s="289">
        <f>A487*H487</f>
        <v>0</v>
      </c>
      <c r="L487" s="287" t="s">
        <v>1673</v>
      </c>
      <c r="M487" s="287" t="s">
        <v>452</v>
      </c>
      <c r="N487" s="287"/>
      <c r="O487" s="300"/>
      <c r="P487" s="300"/>
      <c r="Q487" s="300"/>
      <c r="R487" s="300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45"/>
      <c r="AR487" s="45"/>
      <c r="AS487" s="45"/>
      <c r="AT487" s="45"/>
      <c r="AU487" s="45"/>
      <c r="AV487" s="45"/>
      <c r="AW487" s="45"/>
      <c r="AX487" s="45"/>
      <c r="AY487" s="45"/>
      <c r="AZ487" s="45"/>
      <c r="BA487" s="45"/>
      <c r="BB487" s="45"/>
      <c r="BC487" s="45"/>
      <c r="BD487" s="45"/>
      <c r="BE487" s="45"/>
      <c r="BF487" s="45"/>
      <c r="BG487" s="45"/>
      <c r="BH487" s="45"/>
      <c r="BI487" s="45"/>
      <c r="BJ487" s="45"/>
      <c r="BK487" s="45"/>
      <c r="BL487" s="45"/>
      <c r="BM487" s="45"/>
      <c r="BN487" s="45"/>
      <c r="BO487" s="45"/>
      <c r="BP487" s="45"/>
      <c r="BQ487" s="45"/>
      <c r="BR487" s="45"/>
      <c r="BS487" s="45"/>
      <c r="BT487" s="45"/>
      <c r="BU487" s="45"/>
      <c r="BV487" s="45"/>
      <c r="BW487" s="45"/>
      <c r="BX487" s="45"/>
      <c r="BY487" s="45"/>
      <c r="BZ487" s="45"/>
      <c r="CA487" s="45"/>
      <c r="CB487" s="45"/>
      <c r="CC487" s="45"/>
      <c r="CD487" s="45"/>
      <c r="CE487" s="45"/>
      <c r="CF487" s="45"/>
      <c r="CG487" s="45"/>
      <c r="CH487" s="45"/>
      <c r="CI487" s="45"/>
      <c r="CJ487" s="45"/>
      <c r="CK487" s="45"/>
      <c r="CL487" s="45"/>
      <c r="CM487" s="45"/>
      <c r="CN487" s="45"/>
      <c r="CO487" s="45"/>
      <c r="CP487" s="45"/>
      <c r="CQ487" s="45"/>
      <c r="CR487" s="45"/>
      <c r="CS487" s="45"/>
      <c r="CT487" s="45"/>
      <c r="CU487" s="45"/>
      <c r="CV487" s="45"/>
      <c r="CW487" s="45"/>
      <c r="CX487" s="45"/>
      <c r="CY487" s="45"/>
      <c r="CZ487" s="45"/>
      <c r="DA487" s="45"/>
      <c r="DB487" s="45"/>
      <c r="DC487" s="45"/>
      <c r="DD487" s="45"/>
      <c r="DE487" s="45"/>
      <c r="DF487" s="45"/>
      <c r="DG487" s="45"/>
      <c r="DH487" s="45"/>
      <c r="DI487" s="45"/>
      <c r="DJ487" s="45"/>
      <c r="DK487" s="45"/>
      <c r="DL487" s="45"/>
      <c r="DM487" s="45"/>
      <c r="DN487" s="45"/>
      <c r="DO487" s="45"/>
      <c r="DP487" s="45"/>
      <c r="DQ487" s="45"/>
      <c r="DR487" s="45"/>
      <c r="DS487" s="45"/>
      <c r="DT487" s="45"/>
      <c r="DU487" s="45"/>
      <c r="DV487" s="45"/>
      <c r="DW487" s="45"/>
      <c r="DX487" s="45"/>
      <c r="DY487" s="45"/>
      <c r="DZ487" s="45"/>
      <c r="EA487" s="45"/>
      <c r="EB487" s="45"/>
      <c r="EC487" s="45"/>
      <c r="ED487" s="45"/>
      <c r="EE487" s="45"/>
      <c r="EF487" s="45"/>
      <c r="EG487" s="45"/>
      <c r="EH487" s="45"/>
      <c r="EI487" s="45"/>
      <c r="EJ487" s="45"/>
      <c r="EK487" s="45"/>
      <c r="EL487" s="45"/>
      <c r="EM487" s="45"/>
      <c r="EN487" s="45"/>
      <c r="EO487" s="45"/>
      <c r="EP487" s="45"/>
      <c r="EQ487" s="45"/>
      <c r="ER487" s="45"/>
      <c r="ES487" s="45"/>
      <c r="ET487" s="104"/>
      <c r="EU487" s="104"/>
    </row>
    <row r="488" spans="1:151" s="90" customFormat="1" ht="18.75" customHeight="1" thickBot="1">
      <c r="A488" s="308"/>
      <c r="B488" s="92">
        <v>5209</v>
      </c>
      <c r="C488" s="91" t="s">
        <v>919</v>
      </c>
      <c r="D488" s="91"/>
      <c r="E488" s="91"/>
      <c r="F488" s="69"/>
      <c r="G488" s="92" t="s">
        <v>15</v>
      </c>
      <c r="H488" s="332">
        <v>8.4</v>
      </c>
      <c r="I488" s="91"/>
      <c r="J488" s="91" t="s">
        <v>2037</v>
      </c>
      <c r="K488" s="289">
        <f>A488*H488</f>
        <v>0</v>
      </c>
      <c r="L488" s="287" t="s">
        <v>1672</v>
      </c>
      <c r="M488" s="287" t="s">
        <v>281</v>
      </c>
      <c r="N488" s="287"/>
      <c r="O488" s="296"/>
      <c r="P488" s="296"/>
      <c r="Q488" s="296"/>
      <c r="R488" s="29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  <c r="AE488" s="106"/>
      <c r="AF488" s="106"/>
      <c r="AG488" s="106"/>
      <c r="AH488" s="106"/>
      <c r="AI488" s="106"/>
      <c r="AJ488" s="106"/>
      <c r="AK488" s="106"/>
      <c r="AL488" s="106"/>
      <c r="AM488" s="106"/>
      <c r="AN488" s="106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  <c r="BY488" s="106"/>
      <c r="BZ488" s="106"/>
      <c r="CA488" s="106"/>
      <c r="CB488" s="106"/>
      <c r="CC488" s="106"/>
      <c r="CD488" s="106"/>
      <c r="CE488" s="106"/>
      <c r="CF488" s="106"/>
      <c r="CG488" s="106"/>
      <c r="CH488" s="106"/>
      <c r="CI488" s="106"/>
      <c r="CJ488" s="106"/>
      <c r="CK488" s="106"/>
      <c r="CL488" s="106"/>
      <c r="CM488" s="106"/>
      <c r="CN488" s="106"/>
      <c r="CO488" s="106"/>
      <c r="CP488" s="106"/>
      <c r="CQ488" s="106"/>
      <c r="CR488" s="106"/>
      <c r="CS488" s="106"/>
      <c r="CT488" s="106"/>
      <c r="CU488" s="106"/>
      <c r="CV488" s="106"/>
      <c r="CW488" s="106"/>
      <c r="CX488" s="106"/>
      <c r="CY488" s="106"/>
      <c r="CZ488" s="106"/>
      <c r="DA488" s="106"/>
      <c r="DB488" s="106"/>
      <c r="DC488" s="106"/>
      <c r="DD488" s="106"/>
      <c r="DE488" s="106"/>
      <c r="DF488" s="106"/>
      <c r="DG488" s="106"/>
      <c r="DH488" s="106"/>
      <c r="DI488" s="106"/>
      <c r="DJ488" s="106"/>
      <c r="DK488" s="106"/>
      <c r="DL488" s="106"/>
      <c r="DM488" s="106"/>
      <c r="DN488" s="106"/>
      <c r="DO488" s="106"/>
      <c r="DP488" s="106"/>
      <c r="DQ488" s="106"/>
      <c r="DR488" s="106"/>
      <c r="DS488" s="106"/>
      <c r="DT488" s="106"/>
      <c r="DU488" s="106"/>
      <c r="DV488" s="106"/>
      <c r="DW488" s="106"/>
      <c r="DX488" s="106"/>
      <c r="DY488" s="106"/>
      <c r="DZ488" s="106"/>
      <c r="EA488" s="106"/>
      <c r="EB488" s="106"/>
      <c r="EC488" s="106"/>
      <c r="ED488" s="106"/>
      <c r="EE488" s="106"/>
      <c r="EF488" s="106"/>
      <c r="EG488" s="106"/>
      <c r="EH488" s="106"/>
      <c r="EI488" s="106"/>
      <c r="EJ488" s="106"/>
      <c r="EK488" s="106"/>
      <c r="EL488" s="106"/>
      <c r="EM488" s="106"/>
      <c r="EN488" s="106"/>
      <c r="EO488" s="106"/>
      <c r="EP488" s="106"/>
      <c r="EQ488" s="106"/>
      <c r="ER488" s="106"/>
      <c r="ES488" s="106"/>
      <c r="ET488" s="116"/>
      <c r="EU488" s="116"/>
    </row>
    <row r="489" spans="1:151" s="90" customFormat="1" ht="18.75" customHeight="1" thickBot="1">
      <c r="A489" s="308"/>
      <c r="B489" s="92">
        <v>1618</v>
      </c>
      <c r="C489" s="91" t="s">
        <v>969</v>
      </c>
      <c r="D489" s="91"/>
      <c r="E489" s="91"/>
      <c r="F489" s="69"/>
      <c r="G489" s="92" t="s">
        <v>18</v>
      </c>
      <c r="H489" s="336">
        <v>6.6</v>
      </c>
      <c r="I489" s="338">
        <v>4.5999999999999996</v>
      </c>
      <c r="J489" s="91" t="s">
        <v>2055</v>
      </c>
      <c r="K489" s="289">
        <f>A489*H489</f>
        <v>0</v>
      </c>
      <c r="L489" s="287" t="s">
        <v>1674</v>
      </c>
      <c r="M489" s="287" t="s">
        <v>970</v>
      </c>
      <c r="N489" s="287"/>
      <c r="O489" s="300"/>
      <c r="P489" s="300"/>
      <c r="Q489" s="300"/>
      <c r="R489" s="300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45"/>
      <c r="AR489" s="45"/>
      <c r="AS489" s="45"/>
      <c r="AT489" s="45"/>
      <c r="AU489" s="45"/>
      <c r="AV489" s="45"/>
      <c r="AW489" s="45"/>
      <c r="AX489" s="45"/>
      <c r="AY489" s="45"/>
      <c r="AZ489" s="45"/>
      <c r="BA489" s="45"/>
      <c r="BB489" s="45"/>
      <c r="BC489" s="45"/>
      <c r="BD489" s="45"/>
      <c r="BE489" s="45"/>
      <c r="BF489" s="45"/>
      <c r="BG489" s="45"/>
      <c r="BH489" s="45"/>
      <c r="BI489" s="45"/>
      <c r="BJ489" s="45"/>
      <c r="BK489" s="45"/>
      <c r="BL489" s="45"/>
      <c r="BM489" s="45"/>
      <c r="BN489" s="45"/>
      <c r="BO489" s="45"/>
      <c r="BP489" s="45"/>
      <c r="BQ489" s="45"/>
      <c r="BR489" s="45"/>
      <c r="BS489" s="45"/>
      <c r="BT489" s="45"/>
      <c r="BU489" s="45"/>
      <c r="BV489" s="45"/>
      <c r="BW489" s="45"/>
      <c r="BX489" s="45"/>
      <c r="BY489" s="45"/>
      <c r="BZ489" s="45"/>
      <c r="CA489" s="45"/>
      <c r="CB489" s="45"/>
      <c r="CC489" s="45"/>
      <c r="CD489" s="45"/>
      <c r="CE489" s="45"/>
      <c r="CF489" s="45"/>
      <c r="CG489" s="45"/>
      <c r="CH489" s="45"/>
      <c r="CI489" s="45"/>
      <c r="CJ489" s="45"/>
      <c r="CK489" s="45"/>
      <c r="CL489" s="45"/>
      <c r="CM489" s="45"/>
      <c r="CN489" s="45"/>
      <c r="CO489" s="45"/>
      <c r="CP489" s="45"/>
      <c r="CQ489" s="45"/>
      <c r="CR489" s="45"/>
      <c r="CS489" s="45"/>
      <c r="CT489" s="45"/>
      <c r="CU489" s="45"/>
      <c r="CV489" s="45"/>
      <c r="CW489" s="45"/>
      <c r="CX489" s="45"/>
      <c r="CY489" s="45"/>
      <c r="CZ489" s="45"/>
      <c r="DA489" s="45"/>
      <c r="DB489" s="45"/>
      <c r="DC489" s="45"/>
      <c r="DD489" s="45"/>
      <c r="DE489" s="45"/>
      <c r="DF489" s="45"/>
      <c r="DG489" s="45"/>
      <c r="DH489" s="45"/>
      <c r="DI489" s="45"/>
      <c r="DJ489" s="45"/>
      <c r="DK489" s="45"/>
      <c r="DL489" s="45"/>
      <c r="DM489" s="45"/>
      <c r="DN489" s="45"/>
      <c r="DO489" s="45"/>
      <c r="DP489" s="45"/>
      <c r="DQ489" s="45"/>
      <c r="DR489" s="45"/>
      <c r="DS489" s="45"/>
      <c r="DT489" s="45"/>
      <c r="DU489" s="45"/>
      <c r="DV489" s="45"/>
      <c r="DW489" s="45"/>
      <c r="DX489" s="45"/>
      <c r="DY489" s="45"/>
      <c r="DZ489" s="45"/>
      <c r="EA489" s="45"/>
      <c r="EB489" s="45"/>
      <c r="EC489" s="45"/>
      <c r="ED489" s="45"/>
      <c r="EE489" s="45"/>
      <c r="EF489" s="45"/>
      <c r="EG489" s="45"/>
      <c r="EH489" s="45"/>
      <c r="EI489" s="45"/>
      <c r="EJ489" s="45"/>
      <c r="EK489" s="45"/>
      <c r="EL489" s="45"/>
      <c r="EM489" s="45"/>
      <c r="EN489" s="45"/>
      <c r="EO489" s="45"/>
      <c r="EP489" s="45"/>
      <c r="EQ489" s="45"/>
      <c r="ER489" s="45"/>
      <c r="ES489" s="45"/>
      <c r="ET489" s="45"/>
      <c r="EU489" s="45"/>
    </row>
    <row r="490" spans="1:151" s="45" customFormat="1" ht="18.75" customHeight="1" thickBot="1">
      <c r="A490" s="308"/>
      <c r="B490" s="92">
        <v>116</v>
      </c>
      <c r="C490" s="91" t="s">
        <v>981</v>
      </c>
      <c r="D490" s="91"/>
      <c r="E490" s="91"/>
      <c r="F490" s="69"/>
      <c r="G490" s="92" t="s">
        <v>15</v>
      </c>
      <c r="H490" s="332">
        <v>9.1999999999999993</v>
      </c>
      <c r="I490" s="91"/>
      <c r="J490" s="91" t="s">
        <v>2043</v>
      </c>
      <c r="K490" s="289">
        <f>A490*H490</f>
        <v>0</v>
      </c>
      <c r="L490" s="287" t="s">
        <v>1675</v>
      </c>
      <c r="M490" s="287" t="s">
        <v>982</v>
      </c>
      <c r="N490" s="287"/>
      <c r="O490" s="300"/>
      <c r="P490" s="300"/>
      <c r="Q490" s="300"/>
      <c r="R490" s="300"/>
      <c r="ET490" s="90"/>
      <c r="EU490" s="90"/>
    </row>
    <row r="491" spans="1:151" s="45" customFormat="1" ht="18.75" customHeight="1" thickBot="1">
      <c r="A491" s="308"/>
      <c r="B491" s="92">
        <v>128</v>
      </c>
      <c r="C491" s="91" t="s">
        <v>971</v>
      </c>
      <c r="D491" s="91"/>
      <c r="E491" s="91"/>
      <c r="F491" s="69"/>
      <c r="G491" s="92" t="s">
        <v>15</v>
      </c>
      <c r="H491" s="332">
        <v>9.1999999999999993</v>
      </c>
      <c r="I491" s="91"/>
      <c r="J491" s="91" t="s">
        <v>2043</v>
      </c>
      <c r="K491" s="289">
        <f>A491*H491</f>
        <v>0</v>
      </c>
      <c r="L491" s="287" t="s">
        <v>1676</v>
      </c>
      <c r="M491" s="287" t="s">
        <v>972</v>
      </c>
      <c r="N491" s="287"/>
      <c r="O491" s="287"/>
      <c r="P491" s="287"/>
      <c r="Q491" s="287"/>
      <c r="R491" s="287"/>
      <c r="S491" s="91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  <c r="AF491" s="91"/>
      <c r="AG491" s="91"/>
      <c r="AH491" s="91"/>
      <c r="AI491" s="91"/>
      <c r="AJ491" s="91"/>
      <c r="AK491" s="91"/>
      <c r="AL491" s="91"/>
      <c r="AM491" s="91"/>
      <c r="AN491" s="91"/>
      <c r="AO491" s="91"/>
      <c r="AP491" s="91"/>
      <c r="AQ491" s="91"/>
      <c r="AR491" s="91"/>
      <c r="AS491" s="91"/>
      <c r="AT491" s="91"/>
      <c r="AU491" s="91"/>
      <c r="AV491" s="91"/>
      <c r="AW491" s="91"/>
      <c r="AX491" s="91"/>
      <c r="AY491" s="91"/>
      <c r="AZ491" s="91"/>
      <c r="BA491" s="91"/>
      <c r="BB491" s="91"/>
      <c r="BC491" s="91"/>
      <c r="BD491" s="91"/>
      <c r="BE491" s="91"/>
      <c r="BF491" s="91"/>
      <c r="BG491" s="91"/>
      <c r="BH491" s="91"/>
      <c r="BI491" s="91"/>
      <c r="BJ491" s="91"/>
      <c r="BK491" s="91"/>
      <c r="BL491" s="91"/>
      <c r="BM491" s="91"/>
      <c r="BN491" s="91"/>
      <c r="BO491" s="91"/>
      <c r="BP491" s="91"/>
      <c r="BQ491" s="91"/>
      <c r="BR491" s="91"/>
      <c r="BS491" s="91"/>
      <c r="BT491" s="91"/>
      <c r="BU491" s="91"/>
      <c r="BV491" s="91"/>
      <c r="BW491" s="91"/>
      <c r="BX491" s="91"/>
      <c r="BY491" s="91"/>
      <c r="BZ491" s="91"/>
      <c r="CA491" s="91"/>
      <c r="CB491" s="91"/>
      <c r="CC491" s="91"/>
      <c r="CD491" s="91"/>
      <c r="CE491" s="91"/>
      <c r="CF491" s="91"/>
      <c r="CG491" s="91"/>
      <c r="CH491" s="91"/>
      <c r="CI491" s="91"/>
      <c r="CJ491" s="91"/>
      <c r="CK491" s="91"/>
      <c r="CL491" s="91"/>
      <c r="CM491" s="91"/>
      <c r="CN491" s="91"/>
      <c r="CO491" s="91"/>
      <c r="CP491" s="91"/>
      <c r="CQ491" s="91"/>
      <c r="CR491" s="91"/>
      <c r="CS491" s="91"/>
      <c r="CT491" s="91"/>
      <c r="CU491" s="91"/>
      <c r="CV491" s="91"/>
      <c r="CW491" s="91"/>
      <c r="CX491" s="91"/>
      <c r="CY491" s="91"/>
      <c r="CZ491" s="91"/>
      <c r="DA491" s="91"/>
      <c r="DB491" s="91"/>
      <c r="DC491" s="91"/>
      <c r="DD491" s="91"/>
      <c r="DE491" s="91"/>
      <c r="DF491" s="91"/>
      <c r="DG491" s="91"/>
      <c r="DH491" s="91"/>
      <c r="DI491" s="91"/>
      <c r="DJ491" s="91"/>
      <c r="DK491" s="91"/>
      <c r="DL491" s="91"/>
      <c r="DM491" s="91"/>
      <c r="DN491" s="91"/>
      <c r="DO491" s="91"/>
      <c r="DP491" s="91"/>
      <c r="DQ491" s="91"/>
      <c r="DR491" s="91"/>
      <c r="DS491" s="91"/>
      <c r="DT491" s="91"/>
      <c r="DU491" s="91"/>
      <c r="DV491" s="91"/>
      <c r="DW491" s="91"/>
      <c r="DX491" s="91"/>
      <c r="DY491" s="91"/>
      <c r="DZ491" s="91"/>
      <c r="EA491" s="91"/>
      <c r="EB491" s="91"/>
      <c r="EC491" s="91"/>
      <c r="ED491" s="91"/>
      <c r="EE491" s="91"/>
      <c r="EF491" s="91"/>
      <c r="EG491" s="91"/>
      <c r="EH491" s="91"/>
      <c r="EI491" s="91"/>
      <c r="EJ491" s="91"/>
      <c r="EK491" s="91"/>
      <c r="EL491" s="91"/>
      <c r="EM491" s="91"/>
      <c r="EN491" s="91"/>
      <c r="EO491" s="91"/>
      <c r="EP491" s="91"/>
      <c r="EQ491" s="91"/>
      <c r="ER491" s="91"/>
      <c r="ES491" s="91"/>
      <c r="ET491" s="90"/>
      <c r="EU491" s="90"/>
    </row>
    <row r="492" spans="1:151" s="45" customFormat="1" ht="18.75" customHeight="1" thickBot="1">
      <c r="A492" s="308"/>
      <c r="B492" s="92">
        <v>136</v>
      </c>
      <c r="C492" s="164" t="s">
        <v>289</v>
      </c>
      <c r="D492" s="91"/>
      <c r="E492" s="91"/>
      <c r="F492" s="69"/>
      <c r="G492" s="92" t="s">
        <v>15</v>
      </c>
      <c r="H492" s="332">
        <v>9.1999999999999993</v>
      </c>
      <c r="I492" s="91"/>
      <c r="J492" s="91" t="s">
        <v>2043</v>
      </c>
      <c r="K492" s="289">
        <f>A492*H492</f>
        <v>0</v>
      </c>
      <c r="L492" s="287" t="s">
        <v>1677</v>
      </c>
      <c r="M492" s="287" t="s">
        <v>290</v>
      </c>
      <c r="N492" s="287"/>
      <c r="O492" s="300"/>
      <c r="P492" s="300"/>
      <c r="Q492" s="300"/>
      <c r="R492" s="300"/>
    </row>
    <row r="493" spans="1:151" s="45" customFormat="1" ht="18.75" customHeight="1" thickBot="1">
      <c r="A493" s="308"/>
      <c r="B493" s="92">
        <v>336</v>
      </c>
      <c r="C493" s="91" t="s">
        <v>973</v>
      </c>
      <c r="D493" s="91"/>
      <c r="E493" s="91"/>
      <c r="F493" s="69"/>
      <c r="G493" s="92" t="s">
        <v>15</v>
      </c>
      <c r="H493" s="332">
        <v>9.1999999999999993</v>
      </c>
      <c r="I493" s="91"/>
      <c r="J493" s="91" t="s">
        <v>2043</v>
      </c>
      <c r="K493" s="289">
        <f>A493*H493</f>
        <v>0</v>
      </c>
      <c r="L493" s="287" t="s">
        <v>1678</v>
      </c>
      <c r="M493" s="287" t="s">
        <v>974</v>
      </c>
      <c r="N493" s="287"/>
      <c r="O493" s="300"/>
      <c r="P493" s="300"/>
      <c r="Q493" s="300"/>
      <c r="R493" s="300"/>
    </row>
    <row r="494" spans="1:151" s="45" customFormat="1" ht="18.75" customHeight="1" thickBot="1">
      <c r="A494" s="308"/>
      <c r="B494" s="92">
        <v>1495</v>
      </c>
      <c r="C494" s="164" t="s">
        <v>291</v>
      </c>
      <c r="D494" s="91"/>
      <c r="E494" s="91"/>
      <c r="F494" s="69"/>
      <c r="G494" s="92" t="s">
        <v>15</v>
      </c>
      <c r="H494" s="332">
        <v>9.1999999999999993</v>
      </c>
      <c r="I494" s="91"/>
      <c r="J494" s="91" t="s">
        <v>2056</v>
      </c>
      <c r="K494" s="289">
        <f>A494*H494</f>
        <v>0</v>
      </c>
      <c r="L494" s="287" t="s">
        <v>1679</v>
      </c>
      <c r="M494" s="287" t="s">
        <v>292</v>
      </c>
      <c r="N494" s="287"/>
      <c r="O494" s="304"/>
      <c r="P494" s="304"/>
      <c r="Q494" s="304"/>
      <c r="R494" s="30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4"/>
      <c r="CO494" s="54"/>
      <c r="CP494" s="54"/>
      <c r="CQ494" s="54"/>
      <c r="CR494" s="54"/>
      <c r="CS494" s="54"/>
      <c r="CT494" s="54"/>
      <c r="CU494" s="54"/>
      <c r="CV494" s="54"/>
      <c r="CW494" s="54"/>
      <c r="CX494" s="54"/>
      <c r="CY494" s="54"/>
      <c r="CZ494" s="54"/>
      <c r="DA494" s="54"/>
      <c r="DB494" s="54"/>
      <c r="DC494" s="54"/>
      <c r="DD494" s="54"/>
      <c r="DE494" s="54"/>
      <c r="DF494" s="54"/>
      <c r="DG494" s="54"/>
      <c r="DH494" s="54"/>
      <c r="DI494" s="54"/>
      <c r="DJ494" s="54"/>
      <c r="DK494" s="54"/>
      <c r="DL494" s="54"/>
      <c r="DM494" s="54"/>
      <c r="DN494" s="54"/>
      <c r="DO494" s="54"/>
      <c r="DP494" s="54"/>
      <c r="DQ494" s="54"/>
      <c r="DR494" s="54"/>
      <c r="DS494" s="54"/>
      <c r="DT494" s="54"/>
      <c r="DU494" s="54"/>
      <c r="DV494" s="54"/>
      <c r="DW494" s="54"/>
      <c r="DX494" s="54"/>
      <c r="DY494" s="54"/>
      <c r="DZ494" s="54"/>
      <c r="EA494" s="54"/>
      <c r="EB494" s="54"/>
      <c r="EC494" s="54"/>
      <c r="ED494" s="54"/>
      <c r="EE494" s="54"/>
      <c r="EF494" s="54"/>
      <c r="EG494" s="54"/>
      <c r="EH494" s="54"/>
      <c r="EI494" s="54"/>
      <c r="EJ494" s="54"/>
      <c r="EK494" s="54"/>
      <c r="EL494" s="54"/>
      <c r="EM494" s="54"/>
      <c r="EN494" s="54"/>
      <c r="EO494" s="54"/>
      <c r="EP494" s="54"/>
      <c r="EQ494" s="54"/>
      <c r="ER494" s="54"/>
      <c r="ES494" s="54"/>
    </row>
    <row r="495" spans="1:151" s="90" customFormat="1" ht="18.75" customHeight="1" thickBot="1">
      <c r="A495" s="308"/>
      <c r="B495" s="92">
        <v>510</v>
      </c>
      <c r="C495" s="91" t="s">
        <v>975</v>
      </c>
      <c r="D495" s="91"/>
      <c r="E495" s="91"/>
      <c r="F495" s="69"/>
      <c r="G495" s="92" t="s">
        <v>15</v>
      </c>
      <c r="H495" s="332">
        <v>9.1999999999999993</v>
      </c>
      <c r="I495" s="91"/>
      <c r="J495" s="91" t="s">
        <v>2037</v>
      </c>
      <c r="K495" s="289">
        <f>A495*H495</f>
        <v>0</v>
      </c>
      <c r="L495" s="287" t="s">
        <v>1680</v>
      </c>
      <c r="M495" s="287" t="s">
        <v>976</v>
      </c>
      <c r="N495" s="287"/>
      <c r="O495" s="300"/>
      <c r="P495" s="300"/>
      <c r="Q495" s="300"/>
      <c r="R495" s="300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45"/>
      <c r="AR495" s="45"/>
      <c r="AS495" s="45"/>
      <c r="AT495" s="45"/>
      <c r="AU495" s="45"/>
      <c r="AV495" s="45"/>
      <c r="AW495" s="45"/>
      <c r="AX495" s="45"/>
      <c r="AY495" s="45"/>
      <c r="AZ495" s="45"/>
      <c r="BA495" s="45"/>
      <c r="BB495" s="45"/>
      <c r="BC495" s="45"/>
      <c r="BD495" s="45"/>
      <c r="BE495" s="45"/>
      <c r="BF495" s="45"/>
      <c r="BG495" s="45"/>
      <c r="BH495" s="45"/>
      <c r="BI495" s="45"/>
      <c r="BJ495" s="45"/>
      <c r="BK495" s="45"/>
      <c r="BL495" s="45"/>
      <c r="BM495" s="45"/>
      <c r="BN495" s="45"/>
      <c r="BO495" s="45"/>
      <c r="BP495" s="45"/>
      <c r="BQ495" s="45"/>
      <c r="BR495" s="45"/>
      <c r="BS495" s="45"/>
      <c r="BT495" s="45"/>
      <c r="BU495" s="45"/>
      <c r="BV495" s="45"/>
      <c r="BW495" s="45"/>
      <c r="BX495" s="45"/>
      <c r="BY495" s="45"/>
      <c r="BZ495" s="45"/>
      <c r="CA495" s="45"/>
      <c r="CB495" s="45"/>
      <c r="CC495" s="45"/>
      <c r="CD495" s="45"/>
      <c r="CE495" s="45"/>
      <c r="CF495" s="45"/>
      <c r="CG495" s="45"/>
      <c r="CH495" s="45"/>
      <c r="CI495" s="45"/>
      <c r="CJ495" s="45"/>
      <c r="CK495" s="45"/>
      <c r="CL495" s="45"/>
      <c r="CM495" s="45"/>
      <c r="CN495" s="45"/>
      <c r="CO495" s="45"/>
      <c r="CP495" s="45"/>
      <c r="CQ495" s="45"/>
      <c r="CR495" s="45"/>
      <c r="CS495" s="45"/>
      <c r="CT495" s="45"/>
      <c r="CU495" s="45"/>
      <c r="CV495" s="45"/>
      <c r="CW495" s="45"/>
      <c r="CX495" s="45"/>
      <c r="CY495" s="45"/>
      <c r="CZ495" s="45"/>
      <c r="DA495" s="45"/>
      <c r="DB495" s="45"/>
      <c r="DC495" s="45"/>
      <c r="DD495" s="45"/>
      <c r="DE495" s="45"/>
      <c r="DF495" s="45"/>
      <c r="DG495" s="45"/>
      <c r="DH495" s="45"/>
      <c r="DI495" s="45"/>
      <c r="DJ495" s="45"/>
      <c r="DK495" s="45"/>
      <c r="DL495" s="45"/>
      <c r="DM495" s="45"/>
      <c r="DN495" s="45"/>
      <c r="DO495" s="45"/>
      <c r="DP495" s="45"/>
      <c r="DQ495" s="45"/>
      <c r="DR495" s="45"/>
      <c r="DS495" s="45"/>
      <c r="DT495" s="45"/>
      <c r="DU495" s="45"/>
      <c r="DV495" s="45"/>
      <c r="DW495" s="45"/>
      <c r="DX495" s="45"/>
      <c r="DY495" s="45"/>
      <c r="DZ495" s="45"/>
      <c r="EA495" s="45"/>
      <c r="EB495" s="45"/>
      <c r="EC495" s="45"/>
      <c r="ED495" s="45"/>
      <c r="EE495" s="45"/>
      <c r="EF495" s="45"/>
      <c r="EG495" s="45"/>
      <c r="EH495" s="45"/>
      <c r="EI495" s="45"/>
      <c r="EJ495" s="45"/>
      <c r="EK495" s="45"/>
      <c r="EL495" s="45"/>
      <c r="EM495" s="45"/>
      <c r="EN495" s="45"/>
      <c r="EO495" s="45"/>
      <c r="EP495" s="45"/>
      <c r="EQ495" s="45"/>
      <c r="ER495" s="45"/>
      <c r="ES495" s="45"/>
      <c r="ET495" s="45"/>
      <c r="EU495" s="45"/>
    </row>
    <row r="496" spans="1:151" s="45" customFormat="1" ht="18.75" customHeight="1" thickBot="1">
      <c r="A496" s="308"/>
      <c r="B496" s="92">
        <v>74</v>
      </c>
      <c r="C496" s="91" t="s">
        <v>977</v>
      </c>
      <c r="D496" s="91"/>
      <c r="E496" s="91"/>
      <c r="F496" s="69"/>
      <c r="G496" s="92" t="s">
        <v>15</v>
      </c>
      <c r="H496" s="332">
        <v>9.1999999999999993</v>
      </c>
      <c r="I496" s="91"/>
      <c r="J496" s="91" t="s">
        <v>2043</v>
      </c>
      <c r="K496" s="289">
        <f>A496*H496</f>
        <v>0</v>
      </c>
      <c r="L496" s="287" t="s">
        <v>1681</v>
      </c>
      <c r="M496" s="287" t="s">
        <v>978</v>
      </c>
      <c r="N496" s="287"/>
      <c r="O496" s="300"/>
      <c r="P496" s="300"/>
      <c r="Q496" s="300"/>
      <c r="R496" s="300"/>
    </row>
    <row r="497" spans="1:151" s="45" customFormat="1" ht="18.75" customHeight="1" thickBot="1">
      <c r="A497" s="308"/>
      <c r="B497" s="92">
        <v>231</v>
      </c>
      <c r="C497" s="91" t="s">
        <v>453</v>
      </c>
      <c r="D497" s="91"/>
      <c r="E497" s="91"/>
      <c r="F497" s="69"/>
      <c r="G497" s="92" t="s">
        <v>15</v>
      </c>
      <c r="H497" s="332">
        <v>9.1999999999999993</v>
      </c>
      <c r="I497" s="91"/>
      <c r="J497" s="91" t="s">
        <v>2048</v>
      </c>
      <c r="K497" s="289">
        <f>A497*H497</f>
        <v>0</v>
      </c>
      <c r="L497" s="287" t="s">
        <v>1682</v>
      </c>
      <c r="M497" s="287" t="s">
        <v>454</v>
      </c>
      <c r="N497" s="287"/>
      <c r="O497" s="300"/>
      <c r="P497" s="300"/>
      <c r="Q497" s="300"/>
      <c r="R497" s="300"/>
    </row>
    <row r="498" spans="1:151" s="45" customFormat="1" ht="18.75" customHeight="1" thickBot="1">
      <c r="A498" s="308"/>
      <c r="B498" s="92">
        <v>412</v>
      </c>
      <c r="C498" s="91" t="s">
        <v>979</v>
      </c>
      <c r="D498" s="91"/>
      <c r="E498" s="91"/>
      <c r="F498" s="69"/>
      <c r="G498" s="92" t="s">
        <v>15</v>
      </c>
      <c r="H498" s="332">
        <v>9.1999999999999993</v>
      </c>
      <c r="I498" s="91"/>
      <c r="J498" s="91" t="s">
        <v>2199</v>
      </c>
      <c r="K498" s="289">
        <f>A498*H498</f>
        <v>0</v>
      </c>
      <c r="L498" s="287" t="s">
        <v>1683</v>
      </c>
      <c r="M498" s="287" t="s">
        <v>980</v>
      </c>
      <c r="N498" s="287"/>
      <c r="O498" s="300"/>
      <c r="P498" s="300"/>
      <c r="Q498" s="300"/>
      <c r="R498" s="300"/>
    </row>
    <row r="499" spans="1:151" s="45" customFormat="1" ht="18.75" customHeight="1" thickBot="1">
      <c r="A499" s="308"/>
      <c r="B499" s="92">
        <v>231</v>
      </c>
      <c r="C499" s="91" t="s">
        <v>983</v>
      </c>
      <c r="D499" s="91"/>
      <c r="E499" s="91"/>
      <c r="F499" s="69"/>
      <c r="G499" s="92" t="s">
        <v>15</v>
      </c>
      <c r="H499" s="332">
        <v>8.1</v>
      </c>
      <c r="I499" s="91"/>
      <c r="J499" s="91" t="s">
        <v>2043</v>
      </c>
      <c r="K499" s="289">
        <f>A499*H499</f>
        <v>0</v>
      </c>
      <c r="L499" s="287" t="s">
        <v>1684</v>
      </c>
      <c r="M499" s="287" t="s">
        <v>984</v>
      </c>
      <c r="N499" s="287"/>
      <c r="O499" s="300"/>
      <c r="P499" s="300"/>
      <c r="Q499" s="300"/>
      <c r="R499" s="300"/>
    </row>
    <row r="500" spans="1:151" s="45" customFormat="1" ht="18.75" customHeight="1" thickBot="1">
      <c r="A500" s="308"/>
      <c r="B500" s="92">
        <v>162</v>
      </c>
      <c r="C500" s="91" t="s">
        <v>985</v>
      </c>
      <c r="D500" s="91"/>
      <c r="E500" s="91"/>
      <c r="F500" s="69"/>
      <c r="G500" s="92" t="s">
        <v>15</v>
      </c>
      <c r="H500" s="332">
        <v>8.1</v>
      </c>
      <c r="I500" s="91"/>
      <c r="J500" s="91" t="s">
        <v>2043</v>
      </c>
      <c r="K500" s="289">
        <f>A500*H500</f>
        <v>0</v>
      </c>
      <c r="L500" s="287" t="s">
        <v>1685</v>
      </c>
      <c r="M500" s="287" t="s">
        <v>986</v>
      </c>
      <c r="N500" s="287"/>
      <c r="O500" s="300"/>
      <c r="P500" s="300"/>
      <c r="Q500" s="300"/>
      <c r="R500" s="300"/>
    </row>
    <row r="501" spans="1:151" s="45" customFormat="1" ht="18.75" customHeight="1" thickBot="1">
      <c r="A501" s="308"/>
      <c r="B501" s="92">
        <v>93</v>
      </c>
      <c r="C501" s="91" t="s">
        <v>987</v>
      </c>
      <c r="D501" s="91"/>
      <c r="E501" s="91"/>
      <c r="F501" s="69"/>
      <c r="G501" s="92" t="s">
        <v>15</v>
      </c>
      <c r="H501" s="332">
        <v>8.1</v>
      </c>
      <c r="I501" s="91"/>
      <c r="J501" s="91" t="s">
        <v>2043</v>
      </c>
      <c r="K501" s="289">
        <f>A501*H501</f>
        <v>0</v>
      </c>
      <c r="L501" s="287" t="s">
        <v>1686</v>
      </c>
      <c r="M501" s="287" t="s">
        <v>988</v>
      </c>
      <c r="N501" s="287"/>
      <c r="O501" s="300"/>
      <c r="P501" s="300"/>
      <c r="Q501" s="300"/>
      <c r="R501" s="300"/>
    </row>
    <row r="502" spans="1:151" s="45" customFormat="1" ht="18.75" customHeight="1" thickBot="1">
      <c r="A502" s="308"/>
      <c r="B502" s="92">
        <v>843</v>
      </c>
      <c r="C502" s="91" t="s">
        <v>43</v>
      </c>
      <c r="D502" s="91"/>
      <c r="E502" s="91"/>
      <c r="F502" s="69"/>
      <c r="G502" s="92" t="s">
        <v>18</v>
      </c>
      <c r="H502" s="332">
        <v>6.1</v>
      </c>
      <c r="I502" s="91"/>
      <c r="J502" s="91" t="s">
        <v>2496</v>
      </c>
      <c r="K502" s="289">
        <f>A502*H502</f>
        <v>0</v>
      </c>
      <c r="L502" s="287" t="s">
        <v>1687</v>
      </c>
      <c r="M502" s="287" t="s">
        <v>133</v>
      </c>
      <c r="N502" s="287"/>
      <c r="O502" s="300"/>
      <c r="P502" s="300"/>
      <c r="Q502" s="300"/>
      <c r="R502" s="300"/>
    </row>
    <row r="503" spans="1:151" s="45" customFormat="1" ht="18.75" customHeight="1" thickBot="1">
      <c r="A503" s="308"/>
      <c r="B503" s="92">
        <v>485</v>
      </c>
      <c r="C503" s="91" t="s">
        <v>300</v>
      </c>
      <c r="D503" s="91"/>
      <c r="E503" s="91"/>
      <c r="F503" s="69"/>
      <c r="G503" s="92" t="s">
        <v>18</v>
      </c>
      <c r="H503" s="332">
        <v>6.1</v>
      </c>
      <c r="I503" s="91"/>
      <c r="J503" s="91" t="s">
        <v>2056</v>
      </c>
      <c r="K503" s="289">
        <f>A503*H503</f>
        <v>0</v>
      </c>
      <c r="L503" s="287" t="s">
        <v>1688</v>
      </c>
      <c r="M503" s="287" t="s">
        <v>301</v>
      </c>
      <c r="N503" s="287"/>
      <c r="O503" s="300"/>
      <c r="P503" s="300"/>
      <c r="Q503" s="300"/>
      <c r="R503" s="300"/>
    </row>
    <row r="504" spans="1:151" s="45" customFormat="1" ht="18.75" customHeight="1" thickBot="1">
      <c r="A504" s="308"/>
      <c r="B504" s="92">
        <v>1721</v>
      </c>
      <c r="C504" s="91" t="s">
        <v>2342</v>
      </c>
      <c r="D504" s="91"/>
      <c r="E504" s="91"/>
      <c r="F504" s="69"/>
      <c r="G504" s="92" t="s">
        <v>18</v>
      </c>
      <c r="H504" s="332">
        <v>8.1</v>
      </c>
      <c r="I504" s="91"/>
      <c r="J504" s="91" t="s">
        <v>2039</v>
      </c>
      <c r="K504" s="289">
        <f>A504*H504</f>
        <v>0</v>
      </c>
      <c r="L504" s="287" t="s">
        <v>2343</v>
      </c>
      <c r="M504" s="287" t="s">
        <v>2344</v>
      </c>
      <c r="N504" s="287"/>
      <c r="O504" s="300"/>
      <c r="P504" s="300"/>
      <c r="Q504" s="300"/>
      <c r="R504" s="300"/>
    </row>
    <row r="505" spans="1:151" s="45" customFormat="1" ht="18.75" customHeight="1" thickBot="1">
      <c r="A505" s="308"/>
      <c r="B505" s="92">
        <v>2704</v>
      </c>
      <c r="C505" s="91" t="s">
        <v>64</v>
      </c>
      <c r="D505" s="91"/>
      <c r="E505" s="91"/>
      <c r="F505" s="69" t="s">
        <v>50</v>
      </c>
      <c r="G505" s="92" t="s">
        <v>18</v>
      </c>
      <c r="H505" s="332">
        <v>8.6</v>
      </c>
      <c r="I505" s="91"/>
      <c r="J505" s="91" t="s">
        <v>2135</v>
      </c>
      <c r="K505" s="289">
        <f>A505*H505</f>
        <v>0</v>
      </c>
      <c r="L505" s="287" t="s">
        <v>1689</v>
      </c>
      <c r="M505" s="287" t="s">
        <v>65</v>
      </c>
      <c r="N505" s="287"/>
      <c r="O505" s="287"/>
      <c r="P505" s="287"/>
      <c r="Q505" s="287"/>
      <c r="R505" s="287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  <c r="AF505" s="91"/>
      <c r="AG505" s="91"/>
      <c r="AH505" s="91"/>
      <c r="AI505" s="91"/>
      <c r="AJ505" s="91"/>
      <c r="AK505" s="91"/>
      <c r="AL505" s="91"/>
      <c r="AM505" s="91"/>
      <c r="AN505" s="91"/>
      <c r="AO505" s="91"/>
      <c r="AP505" s="91"/>
      <c r="AQ505" s="91"/>
      <c r="AR505" s="91"/>
      <c r="AS505" s="91"/>
      <c r="AT505" s="91"/>
      <c r="AU505" s="91"/>
      <c r="AV505" s="91"/>
      <c r="AW505" s="91"/>
      <c r="AX505" s="91"/>
      <c r="AY505" s="91"/>
      <c r="AZ505" s="91"/>
      <c r="BA505" s="91"/>
      <c r="BB505" s="91"/>
      <c r="BC505" s="91"/>
      <c r="BD505" s="91"/>
      <c r="BE505" s="91"/>
      <c r="BF505" s="91"/>
      <c r="BG505" s="91"/>
      <c r="BH505" s="91"/>
      <c r="BI505" s="91"/>
      <c r="BJ505" s="91"/>
      <c r="BK505" s="91"/>
      <c r="BL505" s="91"/>
      <c r="BM505" s="91"/>
      <c r="BN505" s="91"/>
      <c r="BO505" s="91"/>
      <c r="BP505" s="91"/>
      <c r="BQ505" s="91"/>
      <c r="BR505" s="91"/>
      <c r="BS505" s="91"/>
      <c r="BT505" s="91"/>
      <c r="BU505" s="91"/>
      <c r="BV505" s="91"/>
      <c r="BW505" s="91"/>
      <c r="BX505" s="91"/>
      <c r="BY505" s="91"/>
      <c r="BZ505" s="91"/>
      <c r="CA505" s="91"/>
      <c r="CB505" s="91"/>
      <c r="CC505" s="91"/>
      <c r="CD505" s="91"/>
      <c r="CE505" s="91"/>
      <c r="CF505" s="91"/>
      <c r="CG505" s="91"/>
      <c r="CH505" s="91"/>
      <c r="CI505" s="91"/>
      <c r="CJ505" s="91"/>
      <c r="CK505" s="91"/>
      <c r="CL505" s="91"/>
      <c r="CM505" s="91"/>
      <c r="CN505" s="91"/>
      <c r="CO505" s="91"/>
      <c r="CP505" s="91"/>
      <c r="CQ505" s="91"/>
      <c r="CR505" s="91"/>
      <c r="CS505" s="91"/>
      <c r="CT505" s="91"/>
      <c r="CU505" s="91"/>
      <c r="CV505" s="91"/>
      <c r="CW505" s="91"/>
      <c r="CX505" s="91"/>
      <c r="CY505" s="91"/>
      <c r="CZ505" s="91"/>
      <c r="DA505" s="91"/>
      <c r="DB505" s="91"/>
      <c r="DC505" s="91"/>
      <c r="DD505" s="91"/>
      <c r="DE505" s="91"/>
      <c r="DF505" s="91"/>
      <c r="DG505" s="91"/>
      <c r="DH505" s="91"/>
      <c r="DI505" s="91"/>
      <c r="DJ505" s="91"/>
      <c r="DK505" s="91"/>
      <c r="DL505" s="91"/>
      <c r="DM505" s="91"/>
      <c r="DN505" s="91"/>
      <c r="DO505" s="91"/>
      <c r="DP505" s="91"/>
      <c r="DQ505" s="91"/>
      <c r="DR505" s="91"/>
      <c r="DS505" s="91"/>
      <c r="DT505" s="91"/>
      <c r="DU505" s="91"/>
      <c r="DV505" s="91"/>
      <c r="DW505" s="91"/>
      <c r="DX505" s="91"/>
      <c r="DY505" s="91"/>
      <c r="DZ505" s="91"/>
      <c r="EA505" s="91"/>
      <c r="EB505" s="91"/>
      <c r="EC505" s="91"/>
      <c r="ED505" s="91"/>
      <c r="EE505" s="91"/>
      <c r="EF505" s="91"/>
      <c r="EG505" s="91"/>
      <c r="EH505" s="91"/>
      <c r="EI505" s="91"/>
      <c r="EJ505" s="91"/>
      <c r="EK505" s="91"/>
      <c r="EL505" s="91"/>
      <c r="EM505" s="91"/>
      <c r="EN505" s="91"/>
      <c r="EO505" s="91"/>
      <c r="EP505" s="91"/>
      <c r="EQ505" s="91"/>
      <c r="ER505" s="91"/>
      <c r="ES505" s="91"/>
    </row>
    <row r="506" spans="1:151" s="45" customFormat="1" ht="18.75" customHeight="1" thickBot="1">
      <c r="A506" s="308"/>
      <c r="B506" s="92">
        <v>481</v>
      </c>
      <c r="C506" s="91" t="s">
        <v>304</v>
      </c>
      <c r="D506" s="91"/>
      <c r="E506" s="91"/>
      <c r="F506" s="69"/>
      <c r="G506" s="92" t="s">
        <v>18</v>
      </c>
      <c r="H506" s="332">
        <v>8.1</v>
      </c>
      <c r="I506" s="91"/>
      <c r="J506" s="91" t="s">
        <v>2043</v>
      </c>
      <c r="K506" s="289">
        <f>A506*H506</f>
        <v>0</v>
      </c>
      <c r="L506" s="287" t="s">
        <v>1690</v>
      </c>
      <c r="M506" s="287" t="s">
        <v>135</v>
      </c>
      <c r="N506" s="287"/>
      <c r="O506" s="300"/>
      <c r="P506" s="300"/>
      <c r="Q506" s="300"/>
      <c r="R506" s="300"/>
    </row>
    <row r="507" spans="1:151" s="45" customFormat="1" ht="18.75" customHeight="1" thickBot="1">
      <c r="A507" s="308"/>
      <c r="B507" s="92">
        <v>681</v>
      </c>
      <c r="C507" s="91" t="s">
        <v>2345</v>
      </c>
      <c r="D507" s="91"/>
      <c r="E507" s="91"/>
      <c r="F507" s="69"/>
      <c r="G507" s="92" t="s">
        <v>18</v>
      </c>
      <c r="H507" s="332">
        <v>8.1</v>
      </c>
      <c r="I507" s="91"/>
      <c r="J507" s="91" t="s">
        <v>2490</v>
      </c>
      <c r="K507" s="289">
        <f>A507*H507</f>
        <v>0</v>
      </c>
      <c r="L507" s="287" t="s">
        <v>2346</v>
      </c>
      <c r="M507" s="287" t="s">
        <v>2347</v>
      </c>
      <c r="N507" s="287"/>
      <c r="O507" s="288"/>
      <c r="P507" s="288"/>
      <c r="Q507" s="288"/>
      <c r="R507" s="288"/>
      <c r="S507" s="90"/>
      <c r="T507" s="90"/>
      <c r="U507" s="90"/>
      <c r="V507" s="90"/>
      <c r="W507" s="90"/>
      <c r="X507" s="90"/>
      <c r="Y507" s="90"/>
      <c r="Z507" s="90"/>
      <c r="AA507" s="90"/>
      <c r="AB507" s="90"/>
      <c r="AC507" s="90"/>
      <c r="AD507" s="90"/>
      <c r="AE507" s="90"/>
      <c r="AF507" s="90"/>
      <c r="AG507" s="90"/>
      <c r="AH507" s="90"/>
      <c r="AI507" s="90"/>
      <c r="AJ507" s="90"/>
      <c r="AK507" s="90"/>
      <c r="AL507" s="90"/>
      <c r="AM507" s="90"/>
      <c r="AN507" s="90"/>
      <c r="AO507" s="90"/>
      <c r="AP507" s="90"/>
      <c r="AQ507" s="90"/>
      <c r="AR507" s="90"/>
      <c r="AS507" s="90"/>
      <c r="AT507" s="90"/>
      <c r="AU507" s="90"/>
      <c r="AV507" s="90"/>
      <c r="AW507" s="90"/>
      <c r="AX507" s="90"/>
      <c r="AY507" s="90"/>
      <c r="AZ507" s="90"/>
      <c r="BA507" s="90"/>
      <c r="BB507" s="90"/>
      <c r="BC507" s="90"/>
      <c r="BD507" s="90"/>
      <c r="BE507" s="90"/>
      <c r="BF507" s="90"/>
      <c r="BG507" s="90"/>
      <c r="BH507" s="90"/>
      <c r="BI507" s="90"/>
      <c r="BJ507" s="90"/>
      <c r="BK507" s="90"/>
      <c r="BL507" s="90"/>
      <c r="BM507" s="90"/>
      <c r="BN507" s="90"/>
      <c r="BO507" s="90"/>
      <c r="BP507" s="90"/>
      <c r="BQ507" s="90"/>
      <c r="BR507" s="90"/>
      <c r="BS507" s="90"/>
      <c r="BT507" s="90"/>
      <c r="BU507" s="90"/>
      <c r="BV507" s="90"/>
      <c r="BW507" s="90"/>
      <c r="BX507" s="90"/>
      <c r="BY507" s="90"/>
      <c r="BZ507" s="90"/>
      <c r="CA507" s="90"/>
      <c r="CB507" s="90"/>
      <c r="CC507" s="90"/>
      <c r="CD507" s="90"/>
      <c r="CE507" s="90"/>
      <c r="CF507" s="90"/>
      <c r="CG507" s="90"/>
      <c r="CH507" s="90"/>
      <c r="CI507" s="90"/>
      <c r="CJ507" s="90"/>
      <c r="CK507" s="90"/>
      <c r="CL507" s="90"/>
      <c r="CM507" s="90"/>
      <c r="CN507" s="90"/>
      <c r="CO507" s="90"/>
      <c r="CP507" s="90"/>
      <c r="CQ507" s="90"/>
      <c r="CR507" s="90"/>
      <c r="CS507" s="90"/>
      <c r="CT507" s="90"/>
      <c r="CU507" s="90"/>
      <c r="CV507" s="90"/>
      <c r="CW507" s="90"/>
      <c r="CX507" s="90"/>
      <c r="CY507" s="90"/>
      <c r="CZ507" s="90"/>
      <c r="DA507" s="90"/>
      <c r="DB507" s="90"/>
      <c r="DC507" s="90"/>
      <c r="DD507" s="90"/>
      <c r="DE507" s="90"/>
      <c r="DF507" s="90"/>
      <c r="DG507" s="90"/>
      <c r="DH507" s="90"/>
      <c r="DI507" s="90"/>
      <c r="DJ507" s="90"/>
      <c r="DK507" s="90"/>
      <c r="DL507" s="90"/>
      <c r="DM507" s="90"/>
      <c r="DN507" s="90"/>
      <c r="DO507" s="90"/>
      <c r="DP507" s="90"/>
      <c r="DQ507" s="90"/>
      <c r="DR507" s="90"/>
      <c r="DS507" s="90"/>
      <c r="DT507" s="90"/>
      <c r="DU507" s="90"/>
      <c r="DV507" s="90"/>
      <c r="DW507" s="90"/>
      <c r="DX507" s="90"/>
      <c r="DY507" s="90"/>
      <c r="DZ507" s="90"/>
      <c r="EA507" s="90"/>
      <c r="EB507" s="90"/>
      <c r="EC507" s="90"/>
      <c r="ED507" s="90"/>
      <c r="EE507" s="90"/>
      <c r="EF507" s="90"/>
      <c r="EG507" s="90"/>
      <c r="EH507" s="90"/>
      <c r="EI507" s="90"/>
      <c r="EJ507" s="90"/>
      <c r="EK507" s="90"/>
      <c r="EL507" s="90"/>
      <c r="EM507" s="90"/>
      <c r="EN507" s="90"/>
      <c r="EO507" s="90"/>
      <c r="EP507" s="90"/>
      <c r="EQ507" s="90"/>
      <c r="ER507" s="90"/>
      <c r="ES507" s="90"/>
    </row>
    <row r="508" spans="1:151" s="45" customFormat="1" ht="18.75" customHeight="1" thickBot="1">
      <c r="A508" s="308"/>
      <c r="B508" s="92">
        <v>359</v>
      </c>
      <c r="C508" s="91" t="s">
        <v>1001</v>
      </c>
      <c r="D508" s="91"/>
      <c r="E508" s="91"/>
      <c r="F508" s="69"/>
      <c r="G508" s="92" t="s">
        <v>15</v>
      </c>
      <c r="H508" s="332">
        <v>8.1999999999999993</v>
      </c>
      <c r="I508" s="91"/>
      <c r="J508" s="91" t="s">
        <v>2043</v>
      </c>
      <c r="K508" s="289">
        <f>A508*H508</f>
        <v>0</v>
      </c>
      <c r="L508" s="287" t="s">
        <v>1691</v>
      </c>
      <c r="M508" s="287" t="s">
        <v>457</v>
      </c>
      <c r="N508" s="287"/>
      <c r="O508" s="300"/>
      <c r="P508" s="300"/>
      <c r="Q508" s="300"/>
      <c r="R508" s="300"/>
    </row>
    <row r="509" spans="1:151" s="90" customFormat="1" ht="18.75" customHeight="1" thickBot="1">
      <c r="A509" s="308"/>
      <c r="B509" s="92">
        <v>467</v>
      </c>
      <c r="C509" s="91" t="s">
        <v>1003</v>
      </c>
      <c r="D509" s="91"/>
      <c r="E509" s="91"/>
      <c r="F509" s="69"/>
      <c r="G509" s="92" t="s">
        <v>15</v>
      </c>
      <c r="H509" s="332">
        <v>8.4</v>
      </c>
      <c r="I509" s="91"/>
      <c r="J509" s="91" t="s">
        <v>2043</v>
      </c>
      <c r="K509" s="289">
        <f>A509*H509</f>
        <v>0</v>
      </c>
      <c r="L509" s="287" t="s">
        <v>1692</v>
      </c>
      <c r="M509" s="287" t="s">
        <v>1004</v>
      </c>
      <c r="N509" s="287"/>
      <c r="O509" s="300"/>
      <c r="P509" s="300"/>
      <c r="Q509" s="300"/>
      <c r="R509" s="300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45"/>
      <c r="AR509" s="45"/>
      <c r="AS509" s="45"/>
      <c r="AT509" s="45"/>
      <c r="AU509" s="45"/>
      <c r="AV509" s="45"/>
      <c r="AW509" s="45"/>
      <c r="AX509" s="45"/>
      <c r="AY509" s="45"/>
      <c r="AZ509" s="45"/>
      <c r="BA509" s="45"/>
      <c r="BB509" s="45"/>
      <c r="BC509" s="45"/>
      <c r="BD509" s="45"/>
      <c r="BE509" s="45"/>
      <c r="BF509" s="45"/>
      <c r="BG509" s="45"/>
      <c r="BH509" s="45"/>
      <c r="BI509" s="45"/>
      <c r="BJ509" s="45"/>
      <c r="BK509" s="45"/>
      <c r="BL509" s="45"/>
      <c r="BM509" s="45"/>
      <c r="BN509" s="45"/>
      <c r="BO509" s="45"/>
      <c r="BP509" s="45"/>
      <c r="BQ509" s="45"/>
      <c r="BR509" s="45"/>
      <c r="BS509" s="45"/>
      <c r="BT509" s="45"/>
      <c r="BU509" s="45"/>
      <c r="BV509" s="45"/>
      <c r="BW509" s="45"/>
      <c r="BX509" s="45"/>
      <c r="BY509" s="45"/>
      <c r="BZ509" s="45"/>
      <c r="CA509" s="45"/>
      <c r="CB509" s="45"/>
      <c r="CC509" s="45"/>
      <c r="CD509" s="45"/>
      <c r="CE509" s="45"/>
      <c r="CF509" s="45"/>
      <c r="CG509" s="45"/>
      <c r="CH509" s="45"/>
      <c r="CI509" s="45"/>
      <c r="CJ509" s="45"/>
      <c r="CK509" s="45"/>
      <c r="CL509" s="45"/>
      <c r="CM509" s="45"/>
      <c r="CN509" s="45"/>
      <c r="CO509" s="45"/>
      <c r="CP509" s="45"/>
      <c r="CQ509" s="45"/>
      <c r="CR509" s="45"/>
      <c r="CS509" s="45"/>
      <c r="CT509" s="45"/>
      <c r="CU509" s="45"/>
      <c r="CV509" s="45"/>
      <c r="CW509" s="45"/>
      <c r="CX509" s="45"/>
      <c r="CY509" s="45"/>
      <c r="CZ509" s="45"/>
      <c r="DA509" s="45"/>
      <c r="DB509" s="45"/>
      <c r="DC509" s="45"/>
      <c r="DD509" s="45"/>
      <c r="DE509" s="45"/>
      <c r="DF509" s="45"/>
      <c r="DG509" s="45"/>
      <c r="DH509" s="45"/>
      <c r="DI509" s="45"/>
      <c r="DJ509" s="45"/>
      <c r="DK509" s="45"/>
      <c r="DL509" s="45"/>
      <c r="DM509" s="45"/>
      <c r="DN509" s="45"/>
      <c r="DO509" s="45"/>
      <c r="DP509" s="45"/>
      <c r="DQ509" s="45"/>
      <c r="DR509" s="45"/>
      <c r="DS509" s="45"/>
      <c r="DT509" s="45"/>
      <c r="DU509" s="45"/>
      <c r="DV509" s="45"/>
      <c r="DW509" s="45"/>
      <c r="DX509" s="45"/>
      <c r="DY509" s="45"/>
      <c r="DZ509" s="45"/>
      <c r="EA509" s="45"/>
      <c r="EB509" s="45"/>
      <c r="EC509" s="45"/>
      <c r="ED509" s="45"/>
      <c r="EE509" s="45"/>
      <c r="EF509" s="45"/>
      <c r="EG509" s="45"/>
      <c r="EH509" s="45"/>
      <c r="EI509" s="45"/>
      <c r="EJ509" s="45"/>
      <c r="EK509" s="45"/>
      <c r="EL509" s="45"/>
      <c r="EM509" s="45"/>
      <c r="EN509" s="45"/>
      <c r="EO509" s="45"/>
      <c r="EP509" s="45"/>
      <c r="EQ509" s="45"/>
      <c r="ER509" s="45"/>
      <c r="ES509" s="45"/>
      <c r="ET509" s="45"/>
      <c r="EU509" s="45"/>
    </row>
    <row r="510" spans="1:151" s="90" customFormat="1" ht="18.75" customHeight="1" thickBot="1">
      <c r="A510" s="308"/>
      <c r="B510" s="92">
        <v>1373</v>
      </c>
      <c r="C510" s="91" t="s">
        <v>1002</v>
      </c>
      <c r="D510" s="91"/>
      <c r="E510" s="91"/>
      <c r="F510" s="69"/>
      <c r="G510" s="92" t="s">
        <v>15</v>
      </c>
      <c r="H510" s="332">
        <v>8.4</v>
      </c>
      <c r="I510" s="91"/>
      <c r="J510" s="91" t="s">
        <v>2043</v>
      </c>
      <c r="K510" s="289">
        <f>A510*H510</f>
        <v>0</v>
      </c>
      <c r="L510" s="287" t="s">
        <v>1693</v>
      </c>
      <c r="M510" s="287" t="s">
        <v>129</v>
      </c>
      <c r="N510" s="287"/>
      <c r="O510" s="287"/>
      <c r="P510" s="287"/>
      <c r="Q510" s="287"/>
      <c r="R510" s="287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  <c r="AF510" s="91"/>
      <c r="AG510" s="91"/>
      <c r="AH510" s="91"/>
      <c r="AI510" s="91"/>
      <c r="AJ510" s="91"/>
      <c r="AK510" s="91"/>
      <c r="AL510" s="91"/>
      <c r="AM510" s="91"/>
      <c r="AN510" s="91"/>
      <c r="AO510" s="91"/>
      <c r="AP510" s="91"/>
      <c r="AQ510" s="91"/>
      <c r="AR510" s="91"/>
      <c r="AS510" s="91"/>
      <c r="AT510" s="91"/>
      <c r="AU510" s="91"/>
      <c r="AV510" s="91"/>
      <c r="AW510" s="91"/>
      <c r="AX510" s="91"/>
      <c r="AY510" s="91"/>
      <c r="AZ510" s="91"/>
      <c r="BA510" s="91"/>
      <c r="BB510" s="91"/>
      <c r="BC510" s="91"/>
      <c r="BD510" s="91"/>
      <c r="BE510" s="91"/>
      <c r="BF510" s="91"/>
      <c r="BG510" s="91"/>
      <c r="BH510" s="91"/>
      <c r="BI510" s="91"/>
      <c r="BJ510" s="91"/>
      <c r="BK510" s="91"/>
      <c r="BL510" s="91"/>
      <c r="BM510" s="91"/>
      <c r="BN510" s="91"/>
      <c r="BO510" s="91"/>
      <c r="BP510" s="91"/>
      <c r="BQ510" s="91"/>
      <c r="BR510" s="91"/>
      <c r="BS510" s="91"/>
      <c r="BT510" s="91"/>
      <c r="BU510" s="91"/>
      <c r="BV510" s="91"/>
      <c r="BW510" s="91"/>
      <c r="BX510" s="91"/>
      <c r="BY510" s="91"/>
      <c r="BZ510" s="91"/>
      <c r="CA510" s="91"/>
      <c r="CB510" s="91"/>
      <c r="CC510" s="91"/>
      <c r="CD510" s="91"/>
      <c r="CE510" s="91"/>
      <c r="CF510" s="91"/>
      <c r="CG510" s="91"/>
      <c r="CH510" s="91"/>
      <c r="CI510" s="91"/>
      <c r="CJ510" s="91"/>
      <c r="CK510" s="91"/>
      <c r="CL510" s="91"/>
      <c r="CM510" s="91"/>
      <c r="CN510" s="91"/>
      <c r="CO510" s="91"/>
      <c r="CP510" s="91"/>
      <c r="CQ510" s="91"/>
      <c r="CR510" s="91"/>
      <c r="CS510" s="91"/>
      <c r="CT510" s="91"/>
      <c r="CU510" s="91"/>
      <c r="CV510" s="91"/>
      <c r="CW510" s="91"/>
      <c r="CX510" s="91"/>
      <c r="CY510" s="91"/>
      <c r="CZ510" s="91"/>
      <c r="DA510" s="91"/>
      <c r="DB510" s="91"/>
      <c r="DC510" s="91"/>
      <c r="DD510" s="91"/>
      <c r="DE510" s="91"/>
      <c r="DF510" s="91"/>
      <c r="DG510" s="91"/>
      <c r="DH510" s="91"/>
      <c r="DI510" s="91"/>
      <c r="DJ510" s="91"/>
      <c r="DK510" s="91"/>
      <c r="DL510" s="91"/>
      <c r="DM510" s="91"/>
      <c r="DN510" s="91"/>
      <c r="DO510" s="91"/>
      <c r="DP510" s="91"/>
      <c r="DQ510" s="91"/>
      <c r="DR510" s="91"/>
      <c r="DS510" s="91"/>
      <c r="DT510" s="91"/>
      <c r="DU510" s="91"/>
      <c r="DV510" s="91"/>
      <c r="DW510" s="91"/>
      <c r="DX510" s="91"/>
      <c r="DY510" s="91"/>
      <c r="DZ510" s="91"/>
      <c r="EA510" s="91"/>
      <c r="EB510" s="91"/>
      <c r="EC510" s="91"/>
      <c r="ED510" s="91"/>
      <c r="EE510" s="91"/>
      <c r="EF510" s="91"/>
      <c r="EG510" s="91"/>
      <c r="EH510" s="91"/>
      <c r="EI510" s="91"/>
      <c r="EJ510" s="91"/>
      <c r="EK510" s="91"/>
      <c r="EL510" s="91"/>
      <c r="EM510" s="91"/>
      <c r="EN510" s="91"/>
      <c r="EO510" s="91"/>
      <c r="EP510" s="91"/>
      <c r="EQ510" s="91"/>
      <c r="ER510" s="91"/>
      <c r="ES510" s="91"/>
    </row>
    <row r="511" spans="1:151" s="90" customFormat="1" ht="18.75" customHeight="1" thickBot="1">
      <c r="A511" s="308"/>
      <c r="B511" s="92">
        <v>216</v>
      </c>
      <c r="C511" s="137" t="s">
        <v>1012</v>
      </c>
      <c r="D511" s="91"/>
      <c r="E511" s="91"/>
      <c r="F511" s="69" t="s">
        <v>50</v>
      </c>
      <c r="G511" s="92" t="s">
        <v>15</v>
      </c>
      <c r="H511" s="332">
        <v>8.8000000000000007</v>
      </c>
      <c r="I511" s="91"/>
      <c r="J511" s="91" t="s">
        <v>2043</v>
      </c>
      <c r="K511" s="289">
        <f>A511*H511</f>
        <v>0</v>
      </c>
      <c r="L511" s="287" t="s">
        <v>1694</v>
      </c>
      <c r="M511" s="287" t="s">
        <v>1013</v>
      </c>
      <c r="N511" s="287"/>
      <c r="O511" s="300"/>
      <c r="P511" s="300"/>
      <c r="Q511" s="300"/>
      <c r="R511" s="300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45"/>
      <c r="AR511" s="45"/>
      <c r="AS511" s="45"/>
      <c r="AT511" s="45"/>
      <c r="AU511" s="45"/>
      <c r="AV511" s="45"/>
      <c r="AW511" s="45"/>
      <c r="AX511" s="45"/>
      <c r="AY511" s="45"/>
      <c r="AZ511" s="45"/>
      <c r="BA511" s="45"/>
      <c r="BB511" s="45"/>
      <c r="BC511" s="45"/>
      <c r="BD511" s="45"/>
      <c r="BE511" s="45"/>
      <c r="BF511" s="45"/>
      <c r="BG511" s="45"/>
      <c r="BH511" s="45"/>
      <c r="BI511" s="45"/>
      <c r="BJ511" s="45"/>
      <c r="BK511" s="45"/>
      <c r="BL511" s="45"/>
      <c r="BM511" s="45"/>
      <c r="BN511" s="45"/>
      <c r="BO511" s="45"/>
      <c r="BP511" s="45"/>
      <c r="BQ511" s="45"/>
      <c r="BR511" s="45"/>
      <c r="BS511" s="45"/>
      <c r="BT511" s="45"/>
      <c r="BU511" s="45"/>
      <c r="BV511" s="45"/>
      <c r="BW511" s="45"/>
      <c r="BX511" s="45"/>
      <c r="BY511" s="45"/>
      <c r="BZ511" s="45"/>
      <c r="CA511" s="45"/>
      <c r="CB511" s="45"/>
      <c r="CC511" s="45"/>
      <c r="CD511" s="45"/>
      <c r="CE511" s="45"/>
      <c r="CF511" s="45"/>
      <c r="CG511" s="45"/>
      <c r="CH511" s="45"/>
      <c r="CI511" s="45"/>
      <c r="CJ511" s="45"/>
      <c r="CK511" s="45"/>
      <c r="CL511" s="45"/>
      <c r="CM511" s="45"/>
      <c r="CN511" s="45"/>
      <c r="CO511" s="45"/>
      <c r="CP511" s="45"/>
      <c r="CQ511" s="45"/>
      <c r="CR511" s="45"/>
      <c r="CS511" s="45"/>
      <c r="CT511" s="45"/>
      <c r="CU511" s="45"/>
      <c r="CV511" s="45"/>
      <c r="CW511" s="45"/>
      <c r="CX511" s="45"/>
      <c r="CY511" s="45"/>
      <c r="CZ511" s="45"/>
      <c r="DA511" s="45"/>
      <c r="DB511" s="45"/>
      <c r="DC511" s="45"/>
      <c r="DD511" s="45"/>
      <c r="DE511" s="45"/>
      <c r="DF511" s="45"/>
      <c r="DG511" s="45"/>
      <c r="DH511" s="45"/>
      <c r="DI511" s="45"/>
      <c r="DJ511" s="45"/>
      <c r="DK511" s="45"/>
      <c r="DL511" s="45"/>
      <c r="DM511" s="45"/>
      <c r="DN511" s="45"/>
      <c r="DO511" s="45"/>
      <c r="DP511" s="45"/>
      <c r="DQ511" s="45"/>
      <c r="DR511" s="45"/>
      <c r="DS511" s="45"/>
      <c r="DT511" s="45"/>
      <c r="DU511" s="45"/>
      <c r="DV511" s="45"/>
      <c r="DW511" s="45"/>
      <c r="DX511" s="45"/>
      <c r="DY511" s="45"/>
      <c r="DZ511" s="45"/>
      <c r="EA511" s="45"/>
      <c r="EB511" s="45"/>
      <c r="EC511" s="45"/>
      <c r="ED511" s="45"/>
      <c r="EE511" s="45"/>
      <c r="EF511" s="45"/>
      <c r="EG511" s="45"/>
      <c r="EH511" s="45"/>
      <c r="EI511" s="45"/>
      <c r="EJ511" s="45"/>
      <c r="EK511" s="45"/>
      <c r="EL511" s="45"/>
      <c r="EM511" s="45"/>
      <c r="EN511" s="45"/>
      <c r="EO511" s="45"/>
      <c r="EP511" s="45"/>
      <c r="EQ511" s="45"/>
      <c r="ER511" s="45"/>
      <c r="ES511" s="45"/>
      <c r="ET511" s="45"/>
      <c r="EU511" s="45"/>
    </row>
    <row r="512" spans="1:151" s="45" customFormat="1" ht="18.75" customHeight="1" thickBot="1">
      <c r="A512" s="308"/>
      <c r="B512" s="92">
        <v>342</v>
      </c>
      <c r="C512" s="137" t="s">
        <v>1007</v>
      </c>
      <c r="D512" s="91"/>
      <c r="E512" s="91"/>
      <c r="F512" s="69" t="s">
        <v>50</v>
      </c>
      <c r="G512" s="92" t="s">
        <v>15</v>
      </c>
      <c r="H512" s="332">
        <v>8.8000000000000007</v>
      </c>
      <c r="I512" s="91"/>
      <c r="J512" s="91" t="s">
        <v>2043</v>
      </c>
      <c r="K512" s="289">
        <f>A512*H512</f>
        <v>0</v>
      </c>
      <c r="L512" s="287" t="s">
        <v>1695</v>
      </c>
      <c r="M512" s="287" t="s">
        <v>1008</v>
      </c>
      <c r="N512" s="287"/>
      <c r="O512" s="300"/>
      <c r="P512" s="300"/>
      <c r="Q512" s="300"/>
      <c r="R512" s="300"/>
    </row>
    <row r="513" spans="1:151" s="45" customFormat="1" ht="18.75" customHeight="1" thickBot="1">
      <c r="A513" s="308"/>
      <c r="B513" s="92">
        <v>952</v>
      </c>
      <c r="C513" s="137" t="s">
        <v>2546</v>
      </c>
      <c r="D513" s="91"/>
      <c r="E513" s="91"/>
      <c r="F513" s="69" t="s">
        <v>50</v>
      </c>
      <c r="G513" s="92" t="s">
        <v>15</v>
      </c>
      <c r="H513" s="332">
        <v>8.8000000000000007</v>
      </c>
      <c r="I513" s="91"/>
      <c r="J513" s="91" t="s">
        <v>2043</v>
      </c>
      <c r="K513" s="289">
        <f>A513*H513</f>
        <v>0</v>
      </c>
      <c r="L513" s="287" t="s">
        <v>1696</v>
      </c>
      <c r="M513" s="287" t="s">
        <v>1009</v>
      </c>
      <c r="N513" s="287"/>
      <c r="O513" s="300"/>
      <c r="P513" s="300"/>
      <c r="Q513" s="300"/>
      <c r="R513" s="300"/>
    </row>
    <row r="514" spans="1:151" s="45" customFormat="1" ht="18.75" customHeight="1" thickBot="1">
      <c r="A514" s="308"/>
      <c r="B514" s="92">
        <v>227</v>
      </c>
      <c r="C514" s="137" t="s">
        <v>1010</v>
      </c>
      <c r="D514" s="91"/>
      <c r="E514" s="91"/>
      <c r="F514" s="69" t="s">
        <v>50</v>
      </c>
      <c r="G514" s="92" t="s">
        <v>15</v>
      </c>
      <c r="H514" s="332">
        <v>8.8000000000000007</v>
      </c>
      <c r="I514" s="91"/>
      <c r="J514" s="91" t="s">
        <v>2043</v>
      </c>
      <c r="K514" s="289">
        <f>A514*H514</f>
        <v>0</v>
      </c>
      <c r="L514" s="287" t="s">
        <v>1697</v>
      </c>
      <c r="M514" s="287" t="s">
        <v>1011</v>
      </c>
      <c r="N514" s="287"/>
      <c r="O514" s="300"/>
      <c r="P514" s="300"/>
      <c r="Q514" s="300"/>
      <c r="R514" s="300"/>
    </row>
    <row r="515" spans="1:151" s="90" customFormat="1" ht="18.75" customHeight="1" thickBot="1">
      <c r="A515" s="308"/>
      <c r="B515" s="92">
        <v>272</v>
      </c>
      <c r="C515" s="91" t="s">
        <v>1016</v>
      </c>
      <c r="D515" s="91"/>
      <c r="E515" s="91"/>
      <c r="F515" s="69"/>
      <c r="G515" s="92" t="s">
        <v>18</v>
      </c>
      <c r="H515" s="332">
        <v>6.1</v>
      </c>
      <c r="I515" s="91"/>
      <c r="J515" s="91" t="s">
        <v>2037</v>
      </c>
      <c r="K515" s="289">
        <f>A515*H515</f>
        <v>0</v>
      </c>
      <c r="L515" s="287" t="s">
        <v>1698</v>
      </c>
      <c r="M515" s="287" t="s">
        <v>1017</v>
      </c>
      <c r="N515" s="287"/>
      <c r="O515" s="300"/>
      <c r="P515" s="300"/>
      <c r="Q515" s="300"/>
      <c r="R515" s="300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45"/>
      <c r="AR515" s="45"/>
      <c r="AS515" s="45"/>
      <c r="AT515" s="45"/>
      <c r="AU515" s="45"/>
      <c r="AV515" s="45"/>
      <c r="AW515" s="45"/>
      <c r="AX515" s="45"/>
      <c r="AY515" s="45"/>
      <c r="AZ515" s="45"/>
      <c r="BA515" s="45"/>
      <c r="BB515" s="45"/>
      <c r="BC515" s="45"/>
      <c r="BD515" s="45"/>
      <c r="BE515" s="45"/>
      <c r="BF515" s="45"/>
      <c r="BG515" s="45"/>
      <c r="BH515" s="45"/>
      <c r="BI515" s="45"/>
      <c r="BJ515" s="45"/>
      <c r="BK515" s="45"/>
      <c r="BL515" s="45"/>
      <c r="BM515" s="45"/>
      <c r="BN515" s="45"/>
      <c r="BO515" s="45"/>
      <c r="BP515" s="45"/>
      <c r="BQ515" s="45"/>
      <c r="BR515" s="45"/>
      <c r="BS515" s="45"/>
      <c r="BT515" s="45"/>
      <c r="BU515" s="45"/>
      <c r="BV515" s="45"/>
      <c r="BW515" s="45"/>
      <c r="BX515" s="45"/>
      <c r="BY515" s="45"/>
      <c r="BZ515" s="45"/>
      <c r="CA515" s="45"/>
      <c r="CB515" s="45"/>
      <c r="CC515" s="45"/>
      <c r="CD515" s="45"/>
      <c r="CE515" s="45"/>
      <c r="CF515" s="45"/>
      <c r="CG515" s="45"/>
      <c r="CH515" s="45"/>
      <c r="CI515" s="45"/>
      <c r="CJ515" s="45"/>
      <c r="CK515" s="45"/>
      <c r="CL515" s="45"/>
      <c r="CM515" s="45"/>
      <c r="CN515" s="45"/>
      <c r="CO515" s="45"/>
      <c r="CP515" s="45"/>
      <c r="CQ515" s="45"/>
      <c r="CR515" s="45"/>
      <c r="CS515" s="45"/>
      <c r="CT515" s="45"/>
      <c r="CU515" s="45"/>
      <c r="CV515" s="45"/>
      <c r="CW515" s="45"/>
      <c r="CX515" s="45"/>
      <c r="CY515" s="45"/>
      <c r="CZ515" s="45"/>
      <c r="DA515" s="45"/>
      <c r="DB515" s="45"/>
      <c r="DC515" s="45"/>
      <c r="DD515" s="45"/>
      <c r="DE515" s="45"/>
      <c r="DF515" s="45"/>
      <c r="DG515" s="45"/>
      <c r="DH515" s="45"/>
      <c r="DI515" s="45"/>
      <c r="DJ515" s="45"/>
      <c r="DK515" s="45"/>
      <c r="DL515" s="45"/>
      <c r="DM515" s="45"/>
      <c r="DN515" s="45"/>
      <c r="DO515" s="45"/>
      <c r="DP515" s="45"/>
      <c r="DQ515" s="45"/>
      <c r="DR515" s="45"/>
      <c r="DS515" s="45"/>
      <c r="DT515" s="45"/>
      <c r="DU515" s="45"/>
      <c r="DV515" s="45"/>
      <c r="DW515" s="45"/>
      <c r="DX515" s="45"/>
      <c r="DY515" s="45"/>
      <c r="DZ515" s="45"/>
      <c r="EA515" s="45"/>
      <c r="EB515" s="45"/>
      <c r="EC515" s="45"/>
      <c r="ED515" s="45"/>
      <c r="EE515" s="45"/>
      <c r="EF515" s="45"/>
      <c r="EG515" s="45"/>
      <c r="EH515" s="45"/>
      <c r="EI515" s="45"/>
      <c r="EJ515" s="45"/>
      <c r="EK515" s="45"/>
      <c r="EL515" s="45"/>
      <c r="EM515" s="45"/>
      <c r="EN515" s="45"/>
      <c r="EO515" s="45"/>
      <c r="EP515" s="45"/>
      <c r="EQ515" s="45"/>
      <c r="ER515" s="45"/>
      <c r="ES515" s="45"/>
      <c r="ET515" s="45"/>
      <c r="EU515" s="45"/>
    </row>
    <row r="516" spans="1:151" s="45" customFormat="1" ht="18.75" customHeight="1" thickBot="1">
      <c r="A516" s="308"/>
      <c r="B516" s="92">
        <v>384</v>
      </c>
      <c r="C516" s="91" t="s">
        <v>1018</v>
      </c>
      <c r="D516" s="91"/>
      <c r="E516" s="91"/>
      <c r="F516" s="69"/>
      <c r="G516" s="92" t="s">
        <v>18</v>
      </c>
      <c r="H516" s="332">
        <v>6.1</v>
      </c>
      <c r="I516" s="91"/>
      <c r="J516" s="91" t="s">
        <v>2043</v>
      </c>
      <c r="K516" s="289">
        <f>A516*H516</f>
        <v>0</v>
      </c>
      <c r="L516" s="287" t="s">
        <v>1699</v>
      </c>
      <c r="M516" s="287" t="s">
        <v>1019</v>
      </c>
      <c r="N516" s="287"/>
      <c r="O516" s="287"/>
      <c r="P516" s="287"/>
      <c r="Q516" s="287"/>
      <c r="R516" s="287"/>
      <c r="S516" s="91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  <c r="AF516" s="91"/>
      <c r="AG516" s="91"/>
      <c r="AH516" s="91"/>
      <c r="AI516" s="91"/>
      <c r="AJ516" s="91"/>
      <c r="AK516" s="91"/>
      <c r="AL516" s="91"/>
      <c r="AM516" s="91"/>
      <c r="AN516" s="91"/>
      <c r="AO516" s="91"/>
      <c r="AP516" s="91"/>
      <c r="AQ516" s="91"/>
      <c r="AR516" s="91"/>
      <c r="AS516" s="91"/>
      <c r="AT516" s="91"/>
      <c r="AU516" s="91"/>
      <c r="AV516" s="91"/>
      <c r="AW516" s="91"/>
      <c r="AX516" s="91"/>
      <c r="AY516" s="91"/>
      <c r="AZ516" s="91"/>
      <c r="BA516" s="91"/>
      <c r="BB516" s="91"/>
      <c r="BC516" s="91"/>
      <c r="BD516" s="91"/>
      <c r="BE516" s="91"/>
      <c r="BF516" s="91"/>
      <c r="BG516" s="91"/>
      <c r="BH516" s="91"/>
      <c r="BI516" s="91"/>
      <c r="BJ516" s="91"/>
      <c r="BK516" s="91"/>
      <c r="BL516" s="91"/>
      <c r="BM516" s="91"/>
      <c r="BN516" s="91"/>
      <c r="BO516" s="91"/>
      <c r="BP516" s="91"/>
      <c r="BQ516" s="91"/>
      <c r="BR516" s="91"/>
      <c r="BS516" s="91"/>
      <c r="BT516" s="91"/>
      <c r="BU516" s="91"/>
      <c r="BV516" s="91"/>
      <c r="BW516" s="91"/>
      <c r="BX516" s="91"/>
      <c r="BY516" s="91"/>
      <c r="BZ516" s="91"/>
      <c r="CA516" s="91"/>
      <c r="CB516" s="91"/>
      <c r="CC516" s="91"/>
      <c r="CD516" s="91"/>
      <c r="CE516" s="91"/>
      <c r="CF516" s="91"/>
      <c r="CG516" s="91"/>
      <c r="CH516" s="91"/>
      <c r="CI516" s="91"/>
      <c r="CJ516" s="91"/>
      <c r="CK516" s="91"/>
      <c r="CL516" s="91"/>
      <c r="CM516" s="91"/>
      <c r="CN516" s="91"/>
      <c r="CO516" s="91"/>
      <c r="CP516" s="91"/>
      <c r="CQ516" s="91"/>
      <c r="CR516" s="91"/>
      <c r="CS516" s="91"/>
      <c r="CT516" s="91"/>
      <c r="CU516" s="91"/>
      <c r="CV516" s="91"/>
      <c r="CW516" s="91"/>
      <c r="CX516" s="91"/>
      <c r="CY516" s="91"/>
      <c r="CZ516" s="91"/>
      <c r="DA516" s="91"/>
      <c r="DB516" s="91"/>
      <c r="DC516" s="91"/>
      <c r="DD516" s="91"/>
      <c r="DE516" s="91"/>
      <c r="DF516" s="91"/>
      <c r="DG516" s="91"/>
      <c r="DH516" s="91"/>
      <c r="DI516" s="91"/>
      <c r="DJ516" s="91"/>
      <c r="DK516" s="91"/>
      <c r="DL516" s="91"/>
      <c r="DM516" s="91"/>
      <c r="DN516" s="91"/>
      <c r="DO516" s="91"/>
      <c r="DP516" s="91"/>
      <c r="DQ516" s="91"/>
      <c r="DR516" s="91"/>
      <c r="DS516" s="91"/>
      <c r="DT516" s="91"/>
      <c r="DU516" s="91"/>
      <c r="DV516" s="91"/>
      <c r="DW516" s="91"/>
      <c r="DX516" s="91"/>
      <c r="DY516" s="91"/>
      <c r="DZ516" s="91"/>
      <c r="EA516" s="91"/>
      <c r="EB516" s="91"/>
      <c r="EC516" s="91"/>
      <c r="ED516" s="91"/>
      <c r="EE516" s="91"/>
      <c r="EF516" s="91"/>
      <c r="EG516" s="91"/>
      <c r="EH516" s="91"/>
      <c r="EI516" s="91"/>
      <c r="EJ516" s="91"/>
      <c r="EK516" s="91"/>
      <c r="EL516" s="91"/>
      <c r="EM516" s="91"/>
      <c r="EN516" s="91"/>
      <c r="EO516" s="91"/>
      <c r="EP516" s="91"/>
      <c r="EQ516" s="91"/>
      <c r="ER516" s="91"/>
      <c r="ES516" s="91"/>
    </row>
    <row r="517" spans="1:151" s="45" customFormat="1" ht="18.75" customHeight="1" thickBot="1">
      <c r="A517" s="308"/>
      <c r="B517" s="92">
        <v>407</v>
      </c>
      <c r="C517" s="91" t="s">
        <v>1014</v>
      </c>
      <c r="D517" s="91"/>
      <c r="E517" s="91"/>
      <c r="F517" s="69"/>
      <c r="G517" s="92" t="s">
        <v>18</v>
      </c>
      <c r="H517" s="332">
        <v>6.1</v>
      </c>
      <c r="I517" s="91"/>
      <c r="J517" s="91" t="s">
        <v>2043</v>
      </c>
      <c r="K517" s="289">
        <f>A517*H517</f>
        <v>0</v>
      </c>
      <c r="L517" s="287" t="s">
        <v>1700</v>
      </c>
      <c r="M517" s="287" t="s">
        <v>1015</v>
      </c>
      <c r="N517" s="287"/>
      <c r="O517" s="287"/>
      <c r="P517" s="287"/>
      <c r="Q517" s="287"/>
      <c r="R517" s="287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  <c r="AF517" s="91"/>
      <c r="AG517" s="91"/>
      <c r="AH517" s="91"/>
      <c r="AI517" s="91"/>
      <c r="AJ517" s="91"/>
      <c r="AK517" s="91"/>
      <c r="AL517" s="91"/>
      <c r="AM517" s="91"/>
      <c r="AN517" s="91"/>
      <c r="AO517" s="91"/>
      <c r="AP517" s="91"/>
      <c r="AQ517" s="91"/>
      <c r="AR517" s="91"/>
      <c r="AS517" s="91"/>
      <c r="AT517" s="91"/>
      <c r="AU517" s="91"/>
      <c r="AV517" s="91"/>
      <c r="AW517" s="91"/>
      <c r="AX517" s="91"/>
      <c r="AY517" s="91"/>
      <c r="AZ517" s="91"/>
      <c r="BA517" s="91"/>
      <c r="BB517" s="91"/>
      <c r="BC517" s="91"/>
      <c r="BD517" s="91"/>
      <c r="BE517" s="91"/>
      <c r="BF517" s="91"/>
      <c r="BG517" s="91"/>
      <c r="BH517" s="91"/>
      <c r="BI517" s="91"/>
      <c r="BJ517" s="91"/>
      <c r="BK517" s="91"/>
      <c r="BL517" s="91"/>
      <c r="BM517" s="91"/>
      <c r="BN517" s="91"/>
      <c r="BO517" s="91"/>
      <c r="BP517" s="91"/>
      <c r="BQ517" s="91"/>
      <c r="BR517" s="91"/>
      <c r="BS517" s="91"/>
      <c r="BT517" s="91"/>
      <c r="BU517" s="91"/>
      <c r="BV517" s="91"/>
      <c r="BW517" s="91"/>
      <c r="BX517" s="91"/>
      <c r="BY517" s="91"/>
      <c r="BZ517" s="91"/>
      <c r="CA517" s="91"/>
      <c r="CB517" s="91"/>
      <c r="CC517" s="91"/>
      <c r="CD517" s="91"/>
      <c r="CE517" s="91"/>
      <c r="CF517" s="91"/>
      <c r="CG517" s="91"/>
      <c r="CH517" s="91"/>
      <c r="CI517" s="91"/>
      <c r="CJ517" s="91"/>
      <c r="CK517" s="91"/>
      <c r="CL517" s="91"/>
      <c r="CM517" s="91"/>
      <c r="CN517" s="91"/>
      <c r="CO517" s="91"/>
      <c r="CP517" s="91"/>
      <c r="CQ517" s="91"/>
      <c r="CR517" s="91"/>
      <c r="CS517" s="91"/>
      <c r="CT517" s="91"/>
      <c r="CU517" s="91"/>
      <c r="CV517" s="91"/>
      <c r="CW517" s="91"/>
      <c r="CX517" s="91"/>
      <c r="CY517" s="91"/>
      <c r="CZ517" s="91"/>
      <c r="DA517" s="91"/>
      <c r="DB517" s="91"/>
      <c r="DC517" s="91"/>
      <c r="DD517" s="91"/>
      <c r="DE517" s="91"/>
      <c r="DF517" s="91"/>
      <c r="DG517" s="91"/>
      <c r="DH517" s="91"/>
      <c r="DI517" s="91"/>
      <c r="DJ517" s="91"/>
      <c r="DK517" s="91"/>
      <c r="DL517" s="91"/>
      <c r="DM517" s="91"/>
      <c r="DN517" s="91"/>
      <c r="DO517" s="91"/>
      <c r="DP517" s="91"/>
      <c r="DQ517" s="91"/>
      <c r="DR517" s="91"/>
      <c r="DS517" s="91"/>
      <c r="DT517" s="91"/>
      <c r="DU517" s="91"/>
      <c r="DV517" s="91"/>
      <c r="DW517" s="91"/>
      <c r="DX517" s="91"/>
      <c r="DY517" s="91"/>
      <c r="DZ517" s="91"/>
      <c r="EA517" s="91"/>
      <c r="EB517" s="91"/>
      <c r="EC517" s="91"/>
      <c r="ED517" s="91"/>
      <c r="EE517" s="91"/>
      <c r="EF517" s="91"/>
      <c r="EG517" s="91"/>
      <c r="EH517" s="91"/>
      <c r="EI517" s="91"/>
      <c r="EJ517" s="91"/>
      <c r="EK517" s="91"/>
      <c r="EL517" s="91"/>
      <c r="EM517" s="91"/>
      <c r="EN517" s="91"/>
      <c r="EO517" s="91"/>
      <c r="EP517" s="91"/>
      <c r="EQ517" s="91"/>
      <c r="ER517" s="91"/>
      <c r="ES517" s="91"/>
    </row>
    <row r="518" spans="1:151" s="45" customFormat="1" ht="18.75" customHeight="1" thickBot="1">
      <c r="A518" s="308"/>
      <c r="B518" s="92">
        <v>127</v>
      </c>
      <c r="C518" s="91" t="s">
        <v>1005</v>
      </c>
      <c r="D518" s="91"/>
      <c r="E518" s="91"/>
      <c r="F518" s="69"/>
      <c r="G518" s="92" t="s">
        <v>15</v>
      </c>
      <c r="H518" s="332">
        <v>8.4</v>
      </c>
      <c r="I518" s="91"/>
      <c r="J518" s="91" t="s">
        <v>2043</v>
      </c>
      <c r="K518" s="289">
        <f>A518*H518</f>
        <v>0</v>
      </c>
      <c r="L518" s="287" t="s">
        <v>1701</v>
      </c>
      <c r="M518" s="287" t="s">
        <v>1006</v>
      </c>
      <c r="N518" s="287"/>
      <c r="O518" s="287"/>
      <c r="P518" s="287"/>
      <c r="Q518" s="287"/>
      <c r="R518" s="287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  <c r="AF518" s="91"/>
      <c r="AG518" s="91"/>
      <c r="AH518" s="91"/>
      <c r="AI518" s="91"/>
      <c r="AJ518" s="91"/>
      <c r="AK518" s="91"/>
      <c r="AL518" s="91"/>
      <c r="AM518" s="91"/>
      <c r="AN518" s="91"/>
      <c r="AO518" s="91"/>
      <c r="AP518" s="91"/>
      <c r="AQ518" s="91"/>
      <c r="AR518" s="91"/>
      <c r="AS518" s="91"/>
      <c r="AT518" s="91"/>
      <c r="AU518" s="91"/>
      <c r="AV518" s="91"/>
      <c r="AW518" s="91"/>
      <c r="AX518" s="91"/>
      <c r="AY518" s="91"/>
      <c r="AZ518" s="91"/>
      <c r="BA518" s="91"/>
      <c r="BB518" s="91"/>
      <c r="BC518" s="91"/>
      <c r="BD518" s="91"/>
      <c r="BE518" s="91"/>
      <c r="BF518" s="91"/>
      <c r="BG518" s="91"/>
      <c r="BH518" s="91"/>
      <c r="BI518" s="91"/>
      <c r="BJ518" s="91"/>
      <c r="BK518" s="91"/>
      <c r="BL518" s="91"/>
      <c r="BM518" s="91"/>
      <c r="BN518" s="91"/>
      <c r="BO518" s="91"/>
      <c r="BP518" s="91"/>
      <c r="BQ518" s="91"/>
      <c r="BR518" s="91"/>
      <c r="BS518" s="91"/>
      <c r="BT518" s="91"/>
      <c r="BU518" s="91"/>
      <c r="BV518" s="91"/>
      <c r="BW518" s="91"/>
      <c r="BX518" s="91"/>
      <c r="BY518" s="91"/>
      <c r="BZ518" s="91"/>
      <c r="CA518" s="91"/>
      <c r="CB518" s="91"/>
      <c r="CC518" s="91"/>
      <c r="CD518" s="91"/>
      <c r="CE518" s="91"/>
      <c r="CF518" s="91"/>
      <c r="CG518" s="91"/>
      <c r="CH518" s="91"/>
      <c r="CI518" s="91"/>
      <c r="CJ518" s="91"/>
      <c r="CK518" s="91"/>
      <c r="CL518" s="91"/>
      <c r="CM518" s="91"/>
      <c r="CN518" s="91"/>
      <c r="CO518" s="91"/>
      <c r="CP518" s="91"/>
      <c r="CQ518" s="91"/>
      <c r="CR518" s="91"/>
      <c r="CS518" s="91"/>
      <c r="CT518" s="91"/>
      <c r="CU518" s="91"/>
      <c r="CV518" s="91"/>
      <c r="CW518" s="91"/>
      <c r="CX518" s="91"/>
      <c r="CY518" s="91"/>
      <c r="CZ518" s="91"/>
      <c r="DA518" s="91"/>
      <c r="DB518" s="91"/>
      <c r="DC518" s="91"/>
      <c r="DD518" s="91"/>
      <c r="DE518" s="91"/>
      <c r="DF518" s="91"/>
      <c r="DG518" s="91"/>
      <c r="DH518" s="91"/>
      <c r="DI518" s="91"/>
      <c r="DJ518" s="91"/>
      <c r="DK518" s="91"/>
      <c r="DL518" s="91"/>
      <c r="DM518" s="91"/>
      <c r="DN518" s="91"/>
      <c r="DO518" s="91"/>
      <c r="DP518" s="91"/>
      <c r="DQ518" s="91"/>
      <c r="DR518" s="91"/>
      <c r="DS518" s="91"/>
      <c r="DT518" s="91"/>
      <c r="DU518" s="91"/>
      <c r="DV518" s="91"/>
      <c r="DW518" s="91"/>
      <c r="DX518" s="91"/>
      <c r="DY518" s="91"/>
      <c r="DZ518" s="91"/>
      <c r="EA518" s="91"/>
      <c r="EB518" s="91"/>
      <c r="EC518" s="91"/>
      <c r="ED518" s="91"/>
      <c r="EE518" s="91"/>
      <c r="EF518" s="91"/>
      <c r="EG518" s="91"/>
      <c r="EH518" s="91"/>
      <c r="EI518" s="91"/>
      <c r="EJ518" s="91"/>
      <c r="EK518" s="91"/>
      <c r="EL518" s="91"/>
      <c r="EM518" s="91"/>
      <c r="EN518" s="91"/>
      <c r="EO518" s="91"/>
      <c r="EP518" s="91"/>
      <c r="EQ518" s="91"/>
      <c r="ER518" s="91"/>
      <c r="ES518" s="91"/>
    </row>
    <row r="519" spans="1:151" s="45" customFormat="1" ht="18.75" customHeight="1" thickBot="1">
      <c r="A519" s="308"/>
      <c r="B519" s="92">
        <v>421</v>
      </c>
      <c r="C519" s="91" t="s">
        <v>989</v>
      </c>
      <c r="D519" s="91"/>
      <c r="E519" s="91"/>
      <c r="F519" s="69"/>
      <c r="G519" s="92" t="s">
        <v>18</v>
      </c>
      <c r="H519" s="332">
        <v>6.1</v>
      </c>
      <c r="I519" s="91"/>
      <c r="J519" s="91" t="s">
        <v>2043</v>
      </c>
      <c r="K519" s="289">
        <f>A519*H519</f>
        <v>0</v>
      </c>
      <c r="L519" s="287" t="s">
        <v>1702</v>
      </c>
      <c r="M519" s="287" t="s">
        <v>990</v>
      </c>
      <c r="N519" s="287"/>
      <c r="O519" s="300"/>
      <c r="P519" s="300"/>
      <c r="Q519" s="300"/>
      <c r="R519" s="300"/>
    </row>
    <row r="520" spans="1:151" s="45" customFormat="1" ht="18.75" customHeight="1" thickBot="1">
      <c r="A520" s="308"/>
      <c r="B520" s="92">
        <v>1149</v>
      </c>
      <c r="C520" s="91" t="s">
        <v>24</v>
      </c>
      <c r="D520" s="91"/>
      <c r="E520" s="91"/>
      <c r="F520" s="69"/>
      <c r="G520" s="92" t="s">
        <v>18</v>
      </c>
      <c r="H520" s="332">
        <v>6.1</v>
      </c>
      <c r="I520" s="91"/>
      <c r="J520" s="91" t="s">
        <v>2043</v>
      </c>
      <c r="K520" s="289">
        <f>A520*H520</f>
        <v>0</v>
      </c>
      <c r="L520" s="287" t="s">
        <v>1703</v>
      </c>
      <c r="M520" s="287" t="s">
        <v>126</v>
      </c>
      <c r="N520" s="287"/>
      <c r="O520" s="300"/>
      <c r="P520" s="300"/>
      <c r="Q520" s="300"/>
      <c r="R520" s="300"/>
    </row>
    <row r="521" spans="1:151" s="45" customFormat="1" ht="18.75" customHeight="1" thickBot="1">
      <c r="A521" s="308"/>
      <c r="B521" s="92">
        <v>1183</v>
      </c>
      <c r="C521" s="91" t="s">
        <v>24</v>
      </c>
      <c r="D521" s="91"/>
      <c r="E521" s="91"/>
      <c r="F521" s="69"/>
      <c r="G521" s="92" t="s">
        <v>15</v>
      </c>
      <c r="H521" s="332">
        <v>8.1</v>
      </c>
      <c r="I521" s="91"/>
      <c r="J521" s="91" t="s">
        <v>2044</v>
      </c>
      <c r="K521" s="289">
        <f>A521*H521</f>
        <v>0</v>
      </c>
      <c r="L521" s="287" t="s">
        <v>1704</v>
      </c>
      <c r="M521" s="287" t="s">
        <v>127</v>
      </c>
      <c r="N521" s="287"/>
      <c r="O521" s="300"/>
      <c r="P521" s="300"/>
      <c r="Q521" s="300"/>
      <c r="R521" s="300"/>
    </row>
    <row r="522" spans="1:151" s="45" customFormat="1" ht="18.75" customHeight="1" thickBot="1">
      <c r="A522" s="308"/>
      <c r="B522" s="92">
        <v>369</v>
      </c>
      <c r="C522" s="91" t="s">
        <v>991</v>
      </c>
      <c r="D522" s="91"/>
      <c r="E522" s="91"/>
      <c r="F522" s="69"/>
      <c r="G522" s="92" t="s">
        <v>15</v>
      </c>
      <c r="H522" s="332">
        <v>8.1</v>
      </c>
      <c r="I522" s="91"/>
      <c r="J522" s="91" t="s">
        <v>2043</v>
      </c>
      <c r="K522" s="289">
        <f>A522*H522</f>
        <v>0</v>
      </c>
      <c r="L522" s="287" t="s">
        <v>1705</v>
      </c>
      <c r="M522" s="287" t="s">
        <v>992</v>
      </c>
      <c r="N522" s="287"/>
      <c r="O522" s="300"/>
      <c r="P522" s="300"/>
      <c r="Q522" s="300"/>
      <c r="R522" s="300"/>
    </row>
    <row r="523" spans="1:151" s="45" customFormat="1" ht="18.75" customHeight="1" thickBot="1">
      <c r="A523" s="308"/>
      <c r="B523" s="92">
        <v>494</v>
      </c>
      <c r="C523" s="91" t="s">
        <v>455</v>
      </c>
      <c r="D523" s="91"/>
      <c r="E523" s="91"/>
      <c r="F523" s="69"/>
      <c r="G523" s="92" t="s">
        <v>18</v>
      </c>
      <c r="H523" s="332">
        <v>6.1</v>
      </c>
      <c r="I523" s="91"/>
      <c r="J523" s="91" t="s">
        <v>2043</v>
      </c>
      <c r="K523" s="289">
        <f>A523*H523</f>
        <v>0</v>
      </c>
      <c r="L523" s="287" t="s">
        <v>1706</v>
      </c>
      <c r="M523" s="287" t="s">
        <v>456</v>
      </c>
      <c r="N523" s="287"/>
      <c r="O523" s="288"/>
      <c r="P523" s="288"/>
      <c r="Q523" s="288"/>
      <c r="R523" s="288"/>
      <c r="S523" s="90"/>
      <c r="T523" s="90"/>
      <c r="U523" s="90"/>
      <c r="V523" s="90"/>
      <c r="W523" s="90"/>
      <c r="X523" s="90"/>
      <c r="Y523" s="90"/>
      <c r="Z523" s="90"/>
      <c r="AA523" s="90"/>
      <c r="AB523" s="90"/>
      <c r="AC523" s="90"/>
      <c r="AD523" s="90"/>
      <c r="AE523" s="90"/>
      <c r="AF523" s="90"/>
      <c r="AG523" s="90"/>
      <c r="AH523" s="90"/>
      <c r="AI523" s="90"/>
      <c r="AJ523" s="90"/>
      <c r="AK523" s="90"/>
      <c r="AL523" s="90"/>
      <c r="AM523" s="90"/>
      <c r="AN523" s="90"/>
      <c r="AO523" s="90"/>
      <c r="AP523" s="90"/>
      <c r="AQ523" s="90"/>
      <c r="AR523" s="90"/>
      <c r="AS523" s="90"/>
      <c r="AT523" s="90"/>
      <c r="AU523" s="90"/>
      <c r="AV523" s="90"/>
      <c r="AW523" s="90"/>
      <c r="AX523" s="90"/>
      <c r="AY523" s="90"/>
      <c r="AZ523" s="90"/>
      <c r="BA523" s="90"/>
      <c r="BB523" s="90"/>
      <c r="BC523" s="90"/>
      <c r="BD523" s="90"/>
      <c r="BE523" s="90"/>
      <c r="BF523" s="90"/>
      <c r="BG523" s="90"/>
      <c r="BH523" s="90"/>
      <c r="BI523" s="90"/>
      <c r="BJ523" s="90"/>
      <c r="BK523" s="90"/>
      <c r="BL523" s="90"/>
      <c r="BM523" s="90"/>
      <c r="BN523" s="90"/>
      <c r="BO523" s="90"/>
      <c r="BP523" s="90"/>
      <c r="BQ523" s="90"/>
      <c r="BR523" s="90"/>
      <c r="BS523" s="90"/>
      <c r="BT523" s="90"/>
      <c r="BU523" s="90"/>
      <c r="BV523" s="90"/>
      <c r="BW523" s="90"/>
      <c r="BX523" s="90"/>
      <c r="BY523" s="90"/>
      <c r="BZ523" s="90"/>
      <c r="CA523" s="90"/>
      <c r="CB523" s="90"/>
      <c r="CC523" s="90"/>
      <c r="CD523" s="90"/>
      <c r="CE523" s="90"/>
      <c r="CF523" s="90"/>
      <c r="CG523" s="90"/>
      <c r="CH523" s="90"/>
      <c r="CI523" s="90"/>
      <c r="CJ523" s="90"/>
      <c r="CK523" s="90"/>
      <c r="CL523" s="90"/>
      <c r="CM523" s="90"/>
      <c r="CN523" s="90"/>
      <c r="CO523" s="90"/>
      <c r="CP523" s="90"/>
      <c r="CQ523" s="90"/>
      <c r="CR523" s="90"/>
      <c r="CS523" s="90"/>
      <c r="CT523" s="90"/>
      <c r="CU523" s="90"/>
      <c r="CV523" s="90"/>
      <c r="CW523" s="90"/>
      <c r="CX523" s="90"/>
      <c r="CY523" s="90"/>
      <c r="CZ523" s="90"/>
      <c r="DA523" s="90"/>
      <c r="DB523" s="90"/>
      <c r="DC523" s="90"/>
      <c r="DD523" s="90"/>
      <c r="DE523" s="90"/>
      <c r="DF523" s="90"/>
      <c r="DG523" s="90"/>
      <c r="DH523" s="90"/>
      <c r="DI523" s="90"/>
      <c r="DJ523" s="90"/>
      <c r="DK523" s="90"/>
      <c r="DL523" s="90"/>
      <c r="DM523" s="90"/>
      <c r="DN523" s="90"/>
      <c r="DO523" s="90"/>
      <c r="DP523" s="90"/>
      <c r="DQ523" s="90"/>
      <c r="DR523" s="90"/>
      <c r="DS523" s="90"/>
      <c r="DT523" s="90"/>
      <c r="DU523" s="90"/>
      <c r="DV523" s="90"/>
      <c r="DW523" s="90"/>
      <c r="DX523" s="90"/>
      <c r="DY523" s="90"/>
      <c r="DZ523" s="90"/>
      <c r="EA523" s="90"/>
      <c r="EB523" s="90"/>
      <c r="EC523" s="90"/>
      <c r="ED523" s="90"/>
      <c r="EE523" s="90"/>
      <c r="EF523" s="90"/>
      <c r="EG523" s="90"/>
      <c r="EH523" s="90"/>
      <c r="EI523" s="90"/>
      <c r="EJ523" s="90"/>
      <c r="EK523" s="90"/>
      <c r="EL523" s="90"/>
      <c r="EM523" s="90"/>
      <c r="EN523" s="90"/>
      <c r="EO523" s="90"/>
      <c r="EP523" s="90"/>
      <c r="EQ523" s="90"/>
      <c r="ER523" s="90"/>
      <c r="ES523" s="90"/>
    </row>
    <row r="524" spans="1:151" s="45" customFormat="1" ht="18.75" customHeight="1" thickBot="1">
      <c r="A524" s="308"/>
      <c r="B524" s="92">
        <v>297</v>
      </c>
      <c r="C524" s="91" t="s">
        <v>993</v>
      </c>
      <c r="D524" s="91"/>
      <c r="E524" s="91"/>
      <c r="F524" s="69"/>
      <c r="G524" s="92" t="s">
        <v>15</v>
      </c>
      <c r="H524" s="332">
        <v>8.1</v>
      </c>
      <c r="I524" s="91"/>
      <c r="J524" s="91" t="s">
        <v>2043</v>
      </c>
      <c r="K524" s="289">
        <f>A524*H524</f>
        <v>0</v>
      </c>
      <c r="L524" s="287" t="s">
        <v>1707</v>
      </c>
      <c r="M524" s="287" t="s">
        <v>994</v>
      </c>
      <c r="N524" s="287"/>
      <c r="O524" s="300"/>
      <c r="P524" s="300"/>
      <c r="Q524" s="300"/>
      <c r="R524" s="300"/>
      <c r="ET524" s="90"/>
      <c r="EU524" s="90"/>
    </row>
    <row r="525" spans="1:151" s="45" customFormat="1" ht="18.75" customHeight="1" thickBot="1">
      <c r="A525" s="308"/>
      <c r="B525" s="92">
        <v>492</v>
      </c>
      <c r="C525" s="91" t="s">
        <v>995</v>
      </c>
      <c r="D525" s="91"/>
      <c r="E525" s="91"/>
      <c r="F525" s="69"/>
      <c r="G525" s="92" t="s">
        <v>18</v>
      </c>
      <c r="H525" s="332">
        <v>6.1</v>
      </c>
      <c r="I525" s="91"/>
      <c r="J525" s="91" t="s">
        <v>2043</v>
      </c>
      <c r="K525" s="289">
        <f>A525*H525</f>
        <v>0</v>
      </c>
      <c r="L525" s="287" t="s">
        <v>1708</v>
      </c>
      <c r="M525" s="287" t="s">
        <v>996</v>
      </c>
      <c r="N525" s="287"/>
      <c r="O525" s="300"/>
      <c r="P525" s="300"/>
      <c r="Q525" s="300"/>
      <c r="R525" s="300"/>
      <c r="ET525" s="90"/>
      <c r="EU525" s="90"/>
    </row>
    <row r="526" spans="1:151" s="45" customFormat="1" ht="18.75" customHeight="1" thickBot="1">
      <c r="A526" s="308"/>
      <c r="B526" s="92">
        <v>1042</v>
      </c>
      <c r="C526" s="91" t="s">
        <v>42</v>
      </c>
      <c r="D526" s="91"/>
      <c r="E526" s="91"/>
      <c r="F526" s="69"/>
      <c r="G526" s="92" t="s">
        <v>18</v>
      </c>
      <c r="H526" s="332">
        <v>7.4</v>
      </c>
      <c r="I526" s="91"/>
      <c r="J526" s="91" t="s">
        <v>2043</v>
      </c>
      <c r="K526" s="289">
        <f>A526*H526</f>
        <v>0</v>
      </c>
      <c r="L526" s="287" t="s">
        <v>1709</v>
      </c>
      <c r="M526" s="287" t="s">
        <v>128</v>
      </c>
      <c r="N526" s="287"/>
      <c r="O526" s="287"/>
      <c r="P526" s="287"/>
      <c r="Q526" s="287"/>
      <c r="R526" s="287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  <c r="AF526" s="91"/>
      <c r="AG526" s="91"/>
      <c r="AH526" s="91"/>
      <c r="AI526" s="91"/>
      <c r="AJ526" s="91"/>
      <c r="AK526" s="91"/>
      <c r="AL526" s="91"/>
      <c r="AM526" s="91"/>
      <c r="AN526" s="91"/>
      <c r="AO526" s="91"/>
      <c r="AP526" s="91"/>
      <c r="AQ526" s="91"/>
      <c r="AR526" s="91"/>
      <c r="AS526" s="91"/>
      <c r="AT526" s="91"/>
      <c r="AU526" s="91"/>
      <c r="AV526" s="91"/>
      <c r="AW526" s="91"/>
      <c r="AX526" s="91"/>
      <c r="AY526" s="91"/>
      <c r="AZ526" s="91"/>
      <c r="BA526" s="91"/>
      <c r="BB526" s="91"/>
      <c r="BC526" s="91"/>
      <c r="BD526" s="91"/>
      <c r="BE526" s="91"/>
      <c r="BF526" s="91"/>
      <c r="BG526" s="91"/>
      <c r="BH526" s="91"/>
      <c r="BI526" s="91"/>
      <c r="BJ526" s="91"/>
      <c r="BK526" s="91"/>
      <c r="BL526" s="91"/>
      <c r="BM526" s="91"/>
      <c r="BN526" s="91"/>
      <c r="BO526" s="91"/>
      <c r="BP526" s="91"/>
      <c r="BQ526" s="91"/>
      <c r="BR526" s="91"/>
      <c r="BS526" s="91"/>
      <c r="BT526" s="91"/>
      <c r="BU526" s="91"/>
      <c r="BV526" s="91"/>
      <c r="BW526" s="91"/>
      <c r="BX526" s="91"/>
      <c r="BY526" s="91"/>
      <c r="BZ526" s="91"/>
      <c r="CA526" s="91"/>
      <c r="CB526" s="91"/>
      <c r="CC526" s="91"/>
      <c r="CD526" s="91"/>
      <c r="CE526" s="91"/>
      <c r="CF526" s="91"/>
      <c r="CG526" s="91"/>
      <c r="CH526" s="91"/>
      <c r="CI526" s="91"/>
      <c r="CJ526" s="91"/>
      <c r="CK526" s="91"/>
      <c r="CL526" s="91"/>
      <c r="CM526" s="91"/>
      <c r="CN526" s="91"/>
      <c r="CO526" s="91"/>
      <c r="CP526" s="91"/>
      <c r="CQ526" s="91"/>
      <c r="CR526" s="91"/>
      <c r="CS526" s="91"/>
      <c r="CT526" s="91"/>
      <c r="CU526" s="91"/>
      <c r="CV526" s="91"/>
      <c r="CW526" s="91"/>
      <c r="CX526" s="91"/>
      <c r="CY526" s="91"/>
      <c r="CZ526" s="91"/>
      <c r="DA526" s="91"/>
      <c r="DB526" s="91"/>
      <c r="DC526" s="91"/>
      <c r="DD526" s="91"/>
      <c r="DE526" s="91"/>
      <c r="DF526" s="91"/>
      <c r="DG526" s="91"/>
      <c r="DH526" s="91"/>
      <c r="DI526" s="91"/>
      <c r="DJ526" s="91"/>
      <c r="DK526" s="91"/>
      <c r="DL526" s="91"/>
      <c r="DM526" s="91"/>
      <c r="DN526" s="91"/>
      <c r="DO526" s="91"/>
      <c r="DP526" s="91"/>
      <c r="DQ526" s="91"/>
      <c r="DR526" s="91"/>
      <c r="DS526" s="91"/>
      <c r="DT526" s="91"/>
      <c r="DU526" s="91"/>
      <c r="DV526" s="91"/>
      <c r="DW526" s="91"/>
      <c r="DX526" s="91"/>
      <c r="DY526" s="91"/>
      <c r="DZ526" s="91"/>
      <c r="EA526" s="91"/>
      <c r="EB526" s="91"/>
      <c r="EC526" s="91"/>
      <c r="ED526" s="91"/>
      <c r="EE526" s="91"/>
      <c r="EF526" s="91"/>
      <c r="EG526" s="91"/>
      <c r="EH526" s="91"/>
      <c r="EI526" s="91"/>
      <c r="EJ526" s="91"/>
      <c r="EK526" s="91"/>
      <c r="EL526" s="91"/>
      <c r="EM526" s="91"/>
      <c r="EN526" s="91"/>
      <c r="EO526" s="91"/>
      <c r="EP526" s="91"/>
      <c r="EQ526" s="91"/>
      <c r="ER526" s="91"/>
      <c r="ES526" s="91"/>
    </row>
    <row r="527" spans="1:151" s="45" customFormat="1" ht="18.75" customHeight="1" thickBot="1">
      <c r="A527" s="308"/>
      <c r="B527" s="92">
        <v>220</v>
      </c>
      <c r="C527" s="91" t="s">
        <v>997</v>
      </c>
      <c r="D527" s="91"/>
      <c r="E527" s="91"/>
      <c r="F527" s="69"/>
      <c r="G527" s="92" t="s">
        <v>15</v>
      </c>
      <c r="H527" s="332">
        <v>8.4</v>
      </c>
      <c r="I527" s="91"/>
      <c r="J527" s="91" t="s">
        <v>2043</v>
      </c>
      <c r="K527" s="289">
        <f>A527*H527</f>
        <v>0</v>
      </c>
      <c r="L527" s="287" t="s">
        <v>1710</v>
      </c>
      <c r="M527" s="287" t="s">
        <v>998</v>
      </c>
      <c r="N527" s="287"/>
      <c r="O527" s="300"/>
      <c r="P527" s="300"/>
      <c r="Q527" s="300"/>
      <c r="R527" s="300"/>
      <c r="ET527" s="90"/>
      <c r="EU527" s="90"/>
    </row>
    <row r="528" spans="1:151" s="45" customFormat="1" ht="18.75" customHeight="1" thickBot="1">
      <c r="A528" s="308"/>
      <c r="B528" s="92">
        <v>285</v>
      </c>
      <c r="C528" s="91" t="s">
        <v>999</v>
      </c>
      <c r="D528" s="91"/>
      <c r="E528" s="91"/>
      <c r="F528" s="69"/>
      <c r="G528" s="92" t="s">
        <v>15</v>
      </c>
      <c r="H528" s="332">
        <v>8.4</v>
      </c>
      <c r="I528" s="91"/>
      <c r="J528" s="91" t="s">
        <v>2044</v>
      </c>
      <c r="K528" s="289">
        <f>A528*H528</f>
        <v>0</v>
      </c>
      <c r="L528" s="287" t="s">
        <v>1711</v>
      </c>
      <c r="M528" s="287" t="s">
        <v>1000</v>
      </c>
      <c r="N528" s="287"/>
      <c r="O528" s="300"/>
      <c r="P528" s="300"/>
      <c r="Q528" s="300"/>
      <c r="R528" s="300"/>
    </row>
    <row r="529" spans="1:149" s="45" customFormat="1" ht="18.75" customHeight="1" thickBot="1">
      <c r="A529" s="308"/>
      <c r="B529" s="92">
        <v>1374</v>
      </c>
      <c r="C529" s="91" t="s">
        <v>25</v>
      </c>
      <c r="D529" s="91"/>
      <c r="E529" s="91"/>
      <c r="F529" s="69"/>
      <c r="G529" s="92" t="s">
        <v>18</v>
      </c>
      <c r="H529" s="332">
        <v>6.1</v>
      </c>
      <c r="I529" s="91"/>
      <c r="J529" s="91" t="s">
        <v>2043</v>
      </c>
      <c r="K529" s="289">
        <f>A529*H529</f>
        <v>0</v>
      </c>
      <c r="L529" s="287" t="s">
        <v>1712</v>
      </c>
      <c r="M529" s="287" t="s">
        <v>130</v>
      </c>
      <c r="N529" s="287"/>
      <c r="O529" s="300"/>
      <c r="P529" s="300"/>
      <c r="Q529" s="300"/>
      <c r="R529" s="300"/>
    </row>
    <row r="530" spans="1:149" s="45" customFormat="1" ht="18.75" customHeight="1" thickBot="1">
      <c r="A530" s="308"/>
      <c r="B530" s="92">
        <v>1691</v>
      </c>
      <c r="C530" s="91" t="s">
        <v>25</v>
      </c>
      <c r="D530" s="91"/>
      <c r="E530" s="91"/>
      <c r="F530" s="69"/>
      <c r="G530" s="92" t="s">
        <v>15</v>
      </c>
      <c r="H530" s="332">
        <v>8.1</v>
      </c>
      <c r="I530" s="91"/>
      <c r="J530" s="91" t="s">
        <v>2043</v>
      </c>
      <c r="K530" s="289">
        <f>A530*H530</f>
        <v>0</v>
      </c>
      <c r="L530" s="287" t="s">
        <v>1713</v>
      </c>
      <c r="M530" s="287" t="s">
        <v>131</v>
      </c>
      <c r="N530" s="287"/>
      <c r="O530" s="287"/>
      <c r="P530" s="287"/>
      <c r="Q530" s="287"/>
      <c r="R530" s="287"/>
      <c r="S530" s="91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  <c r="AF530" s="91"/>
      <c r="AG530" s="91"/>
      <c r="AH530" s="91"/>
      <c r="AI530" s="91"/>
      <c r="AJ530" s="91"/>
      <c r="AK530" s="91"/>
      <c r="AL530" s="91"/>
      <c r="AM530" s="91"/>
      <c r="AN530" s="91"/>
      <c r="AO530" s="91"/>
      <c r="AP530" s="91"/>
      <c r="AQ530" s="91"/>
      <c r="AR530" s="91"/>
      <c r="AS530" s="91"/>
      <c r="AT530" s="91"/>
      <c r="AU530" s="91"/>
      <c r="AV530" s="91"/>
      <c r="AW530" s="91"/>
      <c r="AX530" s="91"/>
      <c r="AY530" s="91"/>
      <c r="AZ530" s="91"/>
      <c r="BA530" s="91"/>
      <c r="BB530" s="91"/>
      <c r="BC530" s="91"/>
      <c r="BD530" s="91"/>
      <c r="BE530" s="91"/>
      <c r="BF530" s="91"/>
      <c r="BG530" s="91"/>
      <c r="BH530" s="91"/>
      <c r="BI530" s="91"/>
      <c r="BJ530" s="91"/>
      <c r="BK530" s="91"/>
      <c r="BL530" s="91"/>
      <c r="BM530" s="91"/>
      <c r="BN530" s="91"/>
      <c r="BO530" s="91"/>
      <c r="BP530" s="91"/>
      <c r="BQ530" s="91"/>
      <c r="BR530" s="91"/>
      <c r="BS530" s="91"/>
      <c r="BT530" s="91"/>
      <c r="BU530" s="91"/>
      <c r="BV530" s="91"/>
      <c r="BW530" s="91"/>
      <c r="BX530" s="91"/>
      <c r="BY530" s="91"/>
      <c r="BZ530" s="91"/>
      <c r="CA530" s="91"/>
      <c r="CB530" s="91"/>
      <c r="CC530" s="91"/>
      <c r="CD530" s="91"/>
      <c r="CE530" s="91"/>
      <c r="CF530" s="91"/>
      <c r="CG530" s="91"/>
      <c r="CH530" s="91"/>
      <c r="CI530" s="91"/>
      <c r="CJ530" s="91"/>
      <c r="CK530" s="91"/>
      <c r="CL530" s="91"/>
      <c r="CM530" s="91"/>
      <c r="CN530" s="91"/>
      <c r="CO530" s="91"/>
      <c r="CP530" s="91"/>
      <c r="CQ530" s="91"/>
      <c r="CR530" s="91"/>
      <c r="CS530" s="91"/>
      <c r="CT530" s="91"/>
      <c r="CU530" s="91"/>
      <c r="CV530" s="91"/>
      <c r="CW530" s="91"/>
      <c r="CX530" s="91"/>
      <c r="CY530" s="91"/>
      <c r="CZ530" s="91"/>
      <c r="DA530" s="91"/>
      <c r="DB530" s="91"/>
      <c r="DC530" s="91"/>
      <c r="DD530" s="91"/>
      <c r="DE530" s="91"/>
      <c r="DF530" s="91"/>
      <c r="DG530" s="91"/>
      <c r="DH530" s="91"/>
      <c r="DI530" s="91"/>
      <c r="DJ530" s="91"/>
      <c r="DK530" s="91"/>
      <c r="DL530" s="91"/>
      <c r="DM530" s="91"/>
      <c r="DN530" s="91"/>
      <c r="DO530" s="91"/>
      <c r="DP530" s="91"/>
      <c r="DQ530" s="91"/>
      <c r="DR530" s="91"/>
      <c r="DS530" s="91"/>
      <c r="DT530" s="91"/>
      <c r="DU530" s="91"/>
      <c r="DV530" s="91"/>
      <c r="DW530" s="91"/>
      <c r="DX530" s="91"/>
      <c r="DY530" s="91"/>
      <c r="DZ530" s="91"/>
      <c r="EA530" s="91"/>
      <c r="EB530" s="91"/>
      <c r="EC530" s="91"/>
      <c r="ED530" s="91"/>
      <c r="EE530" s="91"/>
      <c r="EF530" s="91"/>
      <c r="EG530" s="91"/>
      <c r="EH530" s="91"/>
      <c r="EI530" s="91"/>
      <c r="EJ530" s="91"/>
      <c r="EK530" s="91"/>
      <c r="EL530" s="91"/>
      <c r="EM530" s="91"/>
      <c r="EN530" s="91"/>
      <c r="EO530" s="91"/>
      <c r="EP530" s="91"/>
      <c r="EQ530" s="91"/>
      <c r="ER530" s="91"/>
      <c r="ES530" s="91"/>
    </row>
    <row r="531" spans="1:149" s="45" customFormat="1" ht="18.75" customHeight="1" thickBot="1">
      <c r="A531" s="308"/>
      <c r="B531" s="92">
        <v>166</v>
      </c>
      <c r="C531" s="91" t="s">
        <v>293</v>
      </c>
      <c r="D531" s="91"/>
      <c r="E531" s="91"/>
      <c r="F531" s="69"/>
      <c r="G531" s="92" t="s">
        <v>18</v>
      </c>
      <c r="H531" s="332">
        <v>6.1</v>
      </c>
      <c r="I531" s="91"/>
      <c r="J531" s="91" t="s">
        <v>2043</v>
      </c>
      <c r="K531" s="289">
        <f>A531*H531</f>
        <v>0</v>
      </c>
      <c r="L531" s="287" t="s">
        <v>1714</v>
      </c>
      <c r="M531" s="287" t="s">
        <v>294</v>
      </c>
      <c r="N531" s="287"/>
      <c r="O531" s="300"/>
      <c r="P531" s="300"/>
      <c r="Q531" s="300"/>
      <c r="R531" s="300"/>
    </row>
    <row r="532" spans="1:149" s="45" customFormat="1" ht="18.75" customHeight="1" thickBot="1">
      <c r="A532" s="308"/>
      <c r="B532" s="92">
        <v>726</v>
      </c>
      <c r="C532" s="91" t="s">
        <v>295</v>
      </c>
      <c r="D532" s="91"/>
      <c r="E532" s="91"/>
      <c r="F532" s="69" t="s">
        <v>50</v>
      </c>
      <c r="G532" s="92" t="s">
        <v>15</v>
      </c>
      <c r="H532" s="332">
        <v>11.5</v>
      </c>
      <c r="I532" s="91"/>
      <c r="J532" s="91" t="s">
        <v>2037</v>
      </c>
      <c r="K532" s="289">
        <f>A532*H532</f>
        <v>0</v>
      </c>
      <c r="L532" s="287" t="s">
        <v>1715</v>
      </c>
      <c r="M532" s="287" t="s">
        <v>296</v>
      </c>
      <c r="N532" s="287"/>
      <c r="O532" s="287"/>
      <c r="P532" s="287"/>
      <c r="Q532" s="287"/>
      <c r="R532" s="287"/>
      <c r="S532" s="91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  <c r="AF532" s="91"/>
      <c r="AG532" s="91"/>
      <c r="AH532" s="91"/>
      <c r="AI532" s="91"/>
      <c r="AJ532" s="91"/>
      <c r="AK532" s="91"/>
      <c r="AL532" s="91"/>
      <c r="AM532" s="91"/>
      <c r="AN532" s="91"/>
      <c r="AO532" s="91"/>
      <c r="AP532" s="91"/>
      <c r="AQ532" s="91"/>
      <c r="AR532" s="91"/>
      <c r="AS532" s="91"/>
      <c r="AT532" s="91"/>
      <c r="AU532" s="91"/>
      <c r="AV532" s="91"/>
      <c r="AW532" s="91"/>
      <c r="AX532" s="91"/>
      <c r="AY532" s="91"/>
      <c r="AZ532" s="91"/>
      <c r="BA532" s="91"/>
      <c r="BB532" s="91"/>
      <c r="BC532" s="91"/>
      <c r="BD532" s="91"/>
      <c r="BE532" s="91"/>
      <c r="BF532" s="91"/>
      <c r="BG532" s="91"/>
      <c r="BH532" s="91"/>
      <c r="BI532" s="91"/>
      <c r="BJ532" s="91"/>
      <c r="BK532" s="91"/>
      <c r="BL532" s="91"/>
      <c r="BM532" s="91"/>
      <c r="BN532" s="91"/>
      <c r="BO532" s="91"/>
      <c r="BP532" s="91"/>
      <c r="BQ532" s="91"/>
      <c r="BR532" s="91"/>
      <c r="BS532" s="91"/>
      <c r="BT532" s="91"/>
      <c r="BU532" s="91"/>
      <c r="BV532" s="91"/>
      <c r="BW532" s="91"/>
      <c r="BX532" s="91"/>
      <c r="BY532" s="91"/>
      <c r="BZ532" s="91"/>
      <c r="CA532" s="91"/>
      <c r="CB532" s="91"/>
      <c r="CC532" s="91"/>
      <c r="CD532" s="91"/>
      <c r="CE532" s="91"/>
      <c r="CF532" s="91"/>
      <c r="CG532" s="91"/>
      <c r="CH532" s="91"/>
      <c r="CI532" s="91"/>
      <c r="CJ532" s="91"/>
      <c r="CK532" s="91"/>
      <c r="CL532" s="91"/>
      <c r="CM532" s="91"/>
      <c r="CN532" s="91"/>
      <c r="CO532" s="91"/>
      <c r="CP532" s="91"/>
      <c r="CQ532" s="91"/>
      <c r="CR532" s="91"/>
      <c r="CS532" s="91"/>
      <c r="CT532" s="91"/>
      <c r="CU532" s="91"/>
      <c r="CV532" s="91"/>
      <c r="CW532" s="91"/>
      <c r="CX532" s="91"/>
      <c r="CY532" s="91"/>
      <c r="CZ532" s="91"/>
      <c r="DA532" s="91"/>
      <c r="DB532" s="91"/>
      <c r="DC532" s="91"/>
      <c r="DD532" s="91"/>
      <c r="DE532" s="91"/>
      <c r="DF532" s="91"/>
      <c r="DG532" s="91"/>
      <c r="DH532" s="91"/>
      <c r="DI532" s="91"/>
      <c r="DJ532" s="91"/>
      <c r="DK532" s="91"/>
      <c r="DL532" s="91"/>
      <c r="DM532" s="91"/>
      <c r="DN532" s="91"/>
      <c r="DO532" s="91"/>
      <c r="DP532" s="91"/>
      <c r="DQ532" s="91"/>
      <c r="DR532" s="91"/>
      <c r="DS532" s="91"/>
      <c r="DT532" s="91"/>
      <c r="DU532" s="91"/>
      <c r="DV532" s="91"/>
      <c r="DW532" s="91"/>
      <c r="DX532" s="91"/>
      <c r="DY532" s="91"/>
      <c r="DZ532" s="91"/>
      <c r="EA532" s="91"/>
      <c r="EB532" s="91"/>
      <c r="EC532" s="91"/>
      <c r="ED532" s="91"/>
      <c r="EE532" s="91"/>
      <c r="EF532" s="91"/>
      <c r="EG532" s="91"/>
      <c r="EH532" s="91"/>
      <c r="EI532" s="91"/>
      <c r="EJ532" s="91"/>
      <c r="EK532" s="91"/>
      <c r="EL532" s="91"/>
      <c r="EM532" s="91"/>
      <c r="EN532" s="91"/>
      <c r="EO532" s="91"/>
      <c r="EP532" s="91"/>
      <c r="EQ532" s="91"/>
      <c r="ER532" s="91"/>
      <c r="ES532" s="91"/>
    </row>
    <row r="533" spans="1:149" s="45" customFormat="1" ht="18.75" customHeight="1" thickBot="1">
      <c r="A533" s="308"/>
      <c r="B533" s="92">
        <v>102</v>
      </c>
      <c r="C533" s="91" t="s">
        <v>1020</v>
      </c>
      <c r="D533" s="91"/>
      <c r="E533" s="91"/>
      <c r="F533" s="69"/>
      <c r="G533" s="92" t="s">
        <v>18</v>
      </c>
      <c r="H533" s="332">
        <v>6.3</v>
      </c>
      <c r="I533" s="91"/>
      <c r="J533" s="91" t="s">
        <v>2043</v>
      </c>
      <c r="K533" s="289">
        <f>A533*H533</f>
        <v>0</v>
      </c>
      <c r="L533" s="287" t="s">
        <v>1716</v>
      </c>
      <c r="M533" s="287" t="s">
        <v>1021</v>
      </c>
      <c r="N533" s="287"/>
      <c r="O533" s="287"/>
      <c r="P533" s="287"/>
      <c r="Q533" s="287"/>
      <c r="R533" s="287"/>
      <c r="S533" s="91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  <c r="AF533" s="91"/>
      <c r="AG533" s="91"/>
      <c r="AH533" s="91"/>
      <c r="AI533" s="91"/>
      <c r="AJ533" s="91"/>
      <c r="AK533" s="91"/>
      <c r="AL533" s="91"/>
      <c r="AM533" s="91"/>
      <c r="AN533" s="91"/>
      <c r="AO533" s="91"/>
      <c r="AP533" s="91"/>
      <c r="AQ533" s="91"/>
      <c r="AR533" s="91"/>
      <c r="AS533" s="91"/>
      <c r="AT533" s="91"/>
      <c r="AU533" s="91"/>
      <c r="AV533" s="91"/>
      <c r="AW533" s="91"/>
      <c r="AX533" s="91"/>
      <c r="AY533" s="91"/>
      <c r="AZ533" s="91"/>
      <c r="BA533" s="91"/>
      <c r="BB533" s="91"/>
      <c r="BC533" s="91"/>
      <c r="BD533" s="91"/>
      <c r="BE533" s="91"/>
      <c r="BF533" s="91"/>
      <c r="BG533" s="91"/>
      <c r="BH533" s="91"/>
      <c r="BI533" s="91"/>
      <c r="BJ533" s="91"/>
      <c r="BK533" s="91"/>
      <c r="BL533" s="91"/>
      <c r="BM533" s="91"/>
      <c r="BN533" s="91"/>
      <c r="BO533" s="91"/>
      <c r="BP533" s="91"/>
      <c r="BQ533" s="91"/>
      <c r="BR533" s="91"/>
      <c r="BS533" s="91"/>
      <c r="BT533" s="91"/>
      <c r="BU533" s="91"/>
      <c r="BV533" s="91"/>
      <c r="BW533" s="91"/>
      <c r="BX533" s="91"/>
      <c r="BY533" s="91"/>
      <c r="BZ533" s="91"/>
      <c r="CA533" s="91"/>
      <c r="CB533" s="91"/>
      <c r="CC533" s="91"/>
      <c r="CD533" s="91"/>
      <c r="CE533" s="91"/>
      <c r="CF533" s="91"/>
      <c r="CG533" s="91"/>
      <c r="CH533" s="91"/>
      <c r="CI533" s="91"/>
      <c r="CJ533" s="91"/>
      <c r="CK533" s="91"/>
      <c r="CL533" s="91"/>
      <c r="CM533" s="91"/>
      <c r="CN533" s="91"/>
      <c r="CO533" s="91"/>
      <c r="CP533" s="91"/>
      <c r="CQ533" s="91"/>
      <c r="CR533" s="91"/>
      <c r="CS533" s="91"/>
      <c r="CT533" s="91"/>
      <c r="CU533" s="91"/>
      <c r="CV533" s="91"/>
      <c r="CW533" s="91"/>
      <c r="CX533" s="91"/>
      <c r="CY533" s="91"/>
      <c r="CZ533" s="91"/>
      <c r="DA533" s="91"/>
      <c r="DB533" s="91"/>
      <c r="DC533" s="91"/>
      <c r="DD533" s="91"/>
      <c r="DE533" s="91"/>
      <c r="DF533" s="91"/>
      <c r="DG533" s="91"/>
      <c r="DH533" s="91"/>
      <c r="DI533" s="91"/>
      <c r="DJ533" s="91"/>
      <c r="DK533" s="91"/>
      <c r="DL533" s="91"/>
      <c r="DM533" s="91"/>
      <c r="DN533" s="91"/>
      <c r="DO533" s="91"/>
      <c r="DP533" s="91"/>
      <c r="DQ533" s="91"/>
      <c r="DR533" s="91"/>
      <c r="DS533" s="91"/>
      <c r="DT533" s="91"/>
      <c r="DU533" s="91"/>
      <c r="DV533" s="91"/>
      <c r="DW533" s="91"/>
      <c r="DX533" s="91"/>
      <c r="DY533" s="91"/>
      <c r="DZ533" s="91"/>
      <c r="EA533" s="91"/>
      <c r="EB533" s="91"/>
      <c r="EC533" s="91"/>
      <c r="ED533" s="91"/>
      <c r="EE533" s="91"/>
      <c r="EF533" s="91"/>
      <c r="EG533" s="91"/>
      <c r="EH533" s="91"/>
      <c r="EI533" s="91"/>
      <c r="EJ533" s="91"/>
      <c r="EK533" s="91"/>
      <c r="EL533" s="91"/>
      <c r="EM533" s="91"/>
      <c r="EN533" s="91"/>
      <c r="EO533" s="91"/>
      <c r="EP533" s="91"/>
      <c r="EQ533" s="91"/>
      <c r="ER533" s="91"/>
      <c r="ES533" s="91"/>
    </row>
    <row r="534" spans="1:149" s="45" customFormat="1" ht="18.75" customHeight="1" thickBot="1">
      <c r="A534" s="308"/>
      <c r="B534" s="92">
        <v>158</v>
      </c>
      <c r="C534" s="91" t="s">
        <v>1022</v>
      </c>
      <c r="D534" s="91"/>
      <c r="E534" s="91"/>
      <c r="F534" s="69"/>
      <c r="G534" s="92" t="s">
        <v>18</v>
      </c>
      <c r="H534" s="332">
        <v>6.3</v>
      </c>
      <c r="I534" s="91"/>
      <c r="J534" s="91" t="s">
        <v>2043</v>
      </c>
      <c r="K534" s="289">
        <f>A534*H534</f>
        <v>0</v>
      </c>
      <c r="L534" s="287" t="s">
        <v>1717</v>
      </c>
      <c r="M534" s="287" t="s">
        <v>1023</v>
      </c>
      <c r="N534" s="287"/>
      <c r="O534" s="300"/>
      <c r="P534" s="300"/>
      <c r="Q534" s="300"/>
      <c r="R534" s="300"/>
    </row>
    <row r="535" spans="1:149" s="45" customFormat="1" ht="18.75" customHeight="1" thickBot="1">
      <c r="A535" s="308"/>
      <c r="B535" s="92">
        <v>202</v>
      </c>
      <c r="C535" s="91" t="s">
        <v>297</v>
      </c>
      <c r="D535" s="91"/>
      <c r="E535" s="91"/>
      <c r="F535" s="69"/>
      <c r="G535" s="92" t="s">
        <v>18</v>
      </c>
      <c r="H535" s="332">
        <v>6.3</v>
      </c>
      <c r="I535" s="91"/>
      <c r="J535" s="91" t="s">
        <v>2037</v>
      </c>
      <c r="K535" s="289">
        <f>A535*H535</f>
        <v>0</v>
      </c>
      <c r="L535" s="287" t="s">
        <v>1718</v>
      </c>
      <c r="M535" s="287" t="s">
        <v>132</v>
      </c>
      <c r="N535" s="287"/>
      <c r="O535" s="300"/>
      <c r="P535" s="300"/>
      <c r="Q535" s="300"/>
      <c r="R535" s="300"/>
    </row>
    <row r="536" spans="1:149" s="45" customFormat="1" ht="18.75" customHeight="1" thickBot="1">
      <c r="A536" s="308"/>
      <c r="B536" s="92">
        <v>155</v>
      </c>
      <c r="C536" s="91" t="s">
        <v>460</v>
      </c>
      <c r="D536" s="91"/>
      <c r="E536" s="91"/>
      <c r="F536" s="69"/>
      <c r="G536" s="92" t="s">
        <v>18</v>
      </c>
      <c r="H536" s="332">
        <v>6.3</v>
      </c>
      <c r="I536" s="91"/>
      <c r="J536" s="91" t="s">
        <v>2048</v>
      </c>
      <c r="K536" s="289">
        <f>A536*H536</f>
        <v>0</v>
      </c>
      <c r="L536" s="287" t="s">
        <v>1719</v>
      </c>
      <c r="M536" s="287" t="s">
        <v>461</v>
      </c>
      <c r="N536" s="287"/>
      <c r="O536" s="300"/>
      <c r="P536" s="300"/>
      <c r="Q536" s="300"/>
      <c r="R536" s="300"/>
    </row>
    <row r="537" spans="1:149" s="45" customFormat="1" ht="18.75" customHeight="1" thickBot="1">
      <c r="A537" s="308"/>
      <c r="B537" s="92">
        <v>198</v>
      </c>
      <c r="C537" s="91" t="s">
        <v>1032</v>
      </c>
      <c r="D537" s="91"/>
      <c r="E537" s="91"/>
      <c r="F537" s="69"/>
      <c r="G537" s="92" t="s">
        <v>18</v>
      </c>
      <c r="H537" s="332">
        <v>6.3</v>
      </c>
      <c r="I537" s="91"/>
      <c r="J537" s="91" t="s">
        <v>2043</v>
      </c>
      <c r="K537" s="289">
        <f>A537*H537</f>
        <v>0</v>
      </c>
      <c r="L537" s="287" t="s">
        <v>1720</v>
      </c>
      <c r="M537" s="287" t="s">
        <v>1033</v>
      </c>
      <c r="N537" s="287"/>
      <c r="O537" s="300"/>
      <c r="P537" s="300"/>
      <c r="Q537" s="300"/>
      <c r="R537" s="300"/>
    </row>
    <row r="538" spans="1:149" s="45" customFormat="1" ht="18.75" customHeight="1" thickBot="1">
      <c r="A538" s="308"/>
      <c r="B538" s="92">
        <v>146</v>
      </c>
      <c r="C538" s="91" t="s">
        <v>62</v>
      </c>
      <c r="D538" s="91"/>
      <c r="E538" s="91"/>
      <c r="F538" s="69"/>
      <c r="G538" s="92" t="s">
        <v>18</v>
      </c>
      <c r="H538" s="332">
        <v>6.3</v>
      </c>
      <c r="I538" s="91"/>
      <c r="J538" s="91" t="s">
        <v>2037</v>
      </c>
      <c r="K538" s="289">
        <f>A538*H538</f>
        <v>0</v>
      </c>
      <c r="L538" s="287" t="s">
        <v>1721</v>
      </c>
      <c r="M538" s="287" t="s">
        <v>63</v>
      </c>
      <c r="N538" s="287"/>
      <c r="O538" s="300"/>
      <c r="P538" s="300"/>
      <c r="Q538" s="300"/>
      <c r="R538" s="300"/>
    </row>
    <row r="539" spans="1:149" s="45" customFormat="1" ht="18.75" customHeight="1" thickBot="1">
      <c r="A539" s="308"/>
      <c r="B539" s="92">
        <v>187</v>
      </c>
      <c r="C539" s="91" t="s">
        <v>1030</v>
      </c>
      <c r="D539" s="91"/>
      <c r="E539" s="91"/>
      <c r="F539" s="69"/>
      <c r="G539" s="92" t="s">
        <v>18</v>
      </c>
      <c r="H539" s="332">
        <v>6.3</v>
      </c>
      <c r="I539" s="91"/>
      <c r="J539" s="91" t="s">
        <v>2044</v>
      </c>
      <c r="K539" s="289">
        <f>A539*H539</f>
        <v>0</v>
      </c>
      <c r="L539" s="287" t="s">
        <v>1722</v>
      </c>
      <c r="M539" s="287" t="s">
        <v>1031</v>
      </c>
      <c r="N539" s="287"/>
      <c r="O539" s="300"/>
      <c r="P539" s="300"/>
      <c r="Q539" s="300"/>
      <c r="R539" s="300"/>
    </row>
    <row r="540" spans="1:149" s="45" customFormat="1" ht="18.75" customHeight="1" thickBot="1">
      <c r="A540" s="308"/>
      <c r="B540" s="92">
        <v>305</v>
      </c>
      <c r="C540" s="91" t="s">
        <v>298</v>
      </c>
      <c r="D540" s="91"/>
      <c r="E540" s="91"/>
      <c r="F540" s="69"/>
      <c r="G540" s="92" t="s">
        <v>18</v>
      </c>
      <c r="H540" s="332">
        <v>6.3</v>
      </c>
      <c r="I540" s="91"/>
      <c r="J540" s="91" t="s">
        <v>2043</v>
      </c>
      <c r="K540" s="289">
        <f>A540*H540</f>
        <v>0</v>
      </c>
      <c r="L540" s="287" t="s">
        <v>1723</v>
      </c>
      <c r="M540" s="287" t="s">
        <v>299</v>
      </c>
      <c r="N540" s="287"/>
      <c r="O540" s="300"/>
      <c r="P540" s="300"/>
      <c r="Q540" s="300"/>
      <c r="R540" s="300"/>
    </row>
    <row r="541" spans="1:149" s="45" customFormat="1" ht="18.75" customHeight="1" thickBot="1">
      <c r="A541" s="308"/>
      <c r="B541" s="92">
        <v>159</v>
      </c>
      <c r="C541" s="164" t="s">
        <v>2192</v>
      </c>
      <c r="D541" s="91"/>
      <c r="E541" s="91"/>
      <c r="F541" s="69"/>
      <c r="G541" s="92" t="s">
        <v>18</v>
      </c>
      <c r="H541" s="332">
        <v>6.3</v>
      </c>
      <c r="I541" s="91"/>
      <c r="J541" s="91" t="s">
        <v>2044</v>
      </c>
      <c r="K541" s="289">
        <f>A541*H541</f>
        <v>0</v>
      </c>
      <c r="L541" s="287" t="s">
        <v>2193</v>
      </c>
      <c r="M541" s="287" t="s">
        <v>2194</v>
      </c>
      <c r="N541" s="287"/>
      <c r="O541" s="300"/>
      <c r="P541" s="300"/>
      <c r="Q541" s="300"/>
      <c r="R541" s="300"/>
    </row>
    <row r="542" spans="1:149" s="45" customFormat="1" ht="18.75" customHeight="1" thickBot="1">
      <c r="A542" s="308"/>
      <c r="B542" s="92">
        <v>84</v>
      </c>
      <c r="C542" s="91" t="s">
        <v>1024</v>
      </c>
      <c r="D542" s="91"/>
      <c r="E542" s="91"/>
      <c r="F542" s="69"/>
      <c r="G542" s="92" t="s">
        <v>18</v>
      </c>
      <c r="H542" s="332">
        <v>6.3</v>
      </c>
      <c r="I542" s="91"/>
      <c r="J542" s="91" t="s">
        <v>2039</v>
      </c>
      <c r="K542" s="289">
        <f>A542*H542</f>
        <v>0</v>
      </c>
      <c r="L542" s="287" t="s">
        <v>1724</v>
      </c>
      <c r="M542" s="287" t="s">
        <v>1025</v>
      </c>
      <c r="N542" s="287"/>
      <c r="O542" s="300"/>
      <c r="P542" s="300"/>
      <c r="Q542" s="300"/>
      <c r="R542" s="300"/>
    </row>
    <row r="543" spans="1:149" s="45" customFormat="1" ht="18.75" customHeight="1" thickBot="1">
      <c r="A543" s="308"/>
      <c r="B543" s="92">
        <v>250</v>
      </c>
      <c r="C543" s="91" t="s">
        <v>1028</v>
      </c>
      <c r="D543" s="91"/>
      <c r="E543" s="91"/>
      <c r="F543" s="69"/>
      <c r="G543" s="92" t="s">
        <v>18</v>
      </c>
      <c r="H543" s="332">
        <v>6.3</v>
      </c>
      <c r="I543" s="91"/>
      <c r="J543" s="91" t="s">
        <v>2043</v>
      </c>
      <c r="K543" s="289">
        <f>A543*H543</f>
        <v>0</v>
      </c>
      <c r="L543" s="287" t="s">
        <v>1725</v>
      </c>
      <c r="M543" s="287" t="s">
        <v>1029</v>
      </c>
      <c r="N543" s="287"/>
      <c r="O543" s="300"/>
      <c r="P543" s="300"/>
      <c r="Q543" s="300"/>
      <c r="R543" s="300"/>
    </row>
    <row r="544" spans="1:149" s="45" customFormat="1" ht="18.75" customHeight="1" thickBot="1">
      <c r="A544" s="308"/>
      <c r="B544" s="92">
        <v>980</v>
      </c>
      <c r="C544" s="91" t="s">
        <v>1026</v>
      </c>
      <c r="D544" s="91"/>
      <c r="E544" s="91"/>
      <c r="F544" s="69"/>
      <c r="G544" s="92" t="s">
        <v>18</v>
      </c>
      <c r="H544" s="332">
        <v>6.3</v>
      </c>
      <c r="I544" s="91"/>
      <c r="J544" s="91" t="s">
        <v>2043</v>
      </c>
      <c r="K544" s="289">
        <f>A544*H544</f>
        <v>0</v>
      </c>
      <c r="L544" s="287" t="s">
        <v>1726</v>
      </c>
      <c r="M544" s="287" t="s">
        <v>1027</v>
      </c>
      <c r="N544" s="287"/>
      <c r="O544" s="287"/>
      <c r="P544" s="287"/>
      <c r="Q544" s="287"/>
      <c r="R544" s="287"/>
      <c r="S544" s="91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  <c r="AF544" s="91"/>
      <c r="AG544" s="91"/>
      <c r="AH544" s="91"/>
      <c r="AI544" s="91"/>
      <c r="AJ544" s="91"/>
      <c r="AK544" s="91"/>
      <c r="AL544" s="91"/>
      <c r="AM544" s="91"/>
      <c r="AN544" s="91"/>
      <c r="AO544" s="91"/>
      <c r="AP544" s="91"/>
      <c r="AQ544" s="91"/>
      <c r="AR544" s="91"/>
      <c r="AS544" s="91"/>
      <c r="AT544" s="91"/>
      <c r="AU544" s="91"/>
      <c r="AV544" s="91"/>
      <c r="AW544" s="91"/>
      <c r="AX544" s="91"/>
      <c r="AY544" s="91"/>
      <c r="AZ544" s="91"/>
      <c r="BA544" s="91"/>
      <c r="BB544" s="91"/>
      <c r="BC544" s="91"/>
      <c r="BD544" s="91"/>
      <c r="BE544" s="91"/>
      <c r="BF544" s="91"/>
      <c r="BG544" s="91"/>
      <c r="BH544" s="91"/>
      <c r="BI544" s="91"/>
      <c r="BJ544" s="91"/>
      <c r="BK544" s="91"/>
      <c r="BL544" s="91"/>
      <c r="BM544" s="91"/>
      <c r="BN544" s="91"/>
      <c r="BO544" s="91"/>
      <c r="BP544" s="91"/>
      <c r="BQ544" s="91"/>
      <c r="BR544" s="91"/>
      <c r="BS544" s="91"/>
      <c r="BT544" s="91"/>
      <c r="BU544" s="91"/>
      <c r="BV544" s="91"/>
      <c r="BW544" s="91"/>
      <c r="BX544" s="91"/>
      <c r="BY544" s="91"/>
      <c r="BZ544" s="91"/>
      <c r="CA544" s="91"/>
      <c r="CB544" s="91"/>
      <c r="CC544" s="91"/>
      <c r="CD544" s="91"/>
      <c r="CE544" s="91"/>
      <c r="CF544" s="91"/>
      <c r="CG544" s="91"/>
      <c r="CH544" s="91"/>
      <c r="CI544" s="91"/>
      <c r="CJ544" s="91"/>
      <c r="CK544" s="91"/>
      <c r="CL544" s="91"/>
      <c r="CM544" s="91"/>
      <c r="CN544" s="91"/>
      <c r="CO544" s="91"/>
      <c r="CP544" s="91"/>
      <c r="CQ544" s="91"/>
      <c r="CR544" s="91"/>
      <c r="CS544" s="91"/>
      <c r="CT544" s="91"/>
      <c r="CU544" s="91"/>
      <c r="CV544" s="91"/>
      <c r="CW544" s="91"/>
      <c r="CX544" s="91"/>
      <c r="CY544" s="91"/>
      <c r="CZ544" s="91"/>
      <c r="DA544" s="91"/>
      <c r="DB544" s="91"/>
      <c r="DC544" s="91"/>
      <c r="DD544" s="91"/>
      <c r="DE544" s="91"/>
      <c r="DF544" s="91"/>
      <c r="DG544" s="91"/>
      <c r="DH544" s="91"/>
      <c r="DI544" s="91"/>
      <c r="DJ544" s="91"/>
      <c r="DK544" s="91"/>
      <c r="DL544" s="91"/>
      <c r="DM544" s="91"/>
      <c r="DN544" s="91"/>
      <c r="DO544" s="91"/>
      <c r="DP544" s="91"/>
      <c r="DQ544" s="91"/>
      <c r="DR544" s="91"/>
      <c r="DS544" s="91"/>
      <c r="DT544" s="91"/>
      <c r="DU544" s="91"/>
      <c r="DV544" s="91"/>
      <c r="DW544" s="91"/>
      <c r="DX544" s="91"/>
      <c r="DY544" s="91"/>
      <c r="DZ544" s="91"/>
      <c r="EA544" s="91"/>
      <c r="EB544" s="91"/>
      <c r="EC544" s="91"/>
      <c r="ED544" s="91"/>
      <c r="EE544" s="91"/>
      <c r="EF544" s="91"/>
      <c r="EG544" s="91"/>
      <c r="EH544" s="91"/>
      <c r="EI544" s="91"/>
      <c r="EJ544" s="91"/>
      <c r="EK544" s="91"/>
      <c r="EL544" s="91"/>
      <c r="EM544" s="91"/>
      <c r="EN544" s="91"/>
      <c r="EO544" s="91"/>
      <c r="EP544" s="91"/>
      <c r="EQ544" s="91"/>
      <c r="ER544" s="91"/>
      <c r="ES544" s="91"/>
    </row>
    <row r="545" spans="1:151" s="45" customFormat="1" ht="18.75" customHeight="1" thickBot="1">
      <c r="A545" s="308"/>
      <c r="B545" s="92">
        <v>1043</v>
      </c>
      <c r="C545" s="91" t="s">
        <v>458</v>
      </c>
      <c r="D545" s="91"/>
      <c r="E545" s="91"/>
      <c r="F545" s="69"/>
      <c r="G545" s="92" t="s">
        <v>15</v>
      </c>
      <c r="H545" s="332">
        <v>7.9</v>
      </c>
      <c r="I545" s="91"/>
      <c r="J545" s="91" t="s">
        <v>2043</v>
      </c>
      <c r="K545" s="289">
        <f>A545*H545</f>
        <v>0</v>
      </c>
      <c r="L545" s="287" t="s">
        <v>1727</v>
      </c>
      <c r="M545" s="287" t="s">
        <v>459</v>
      </c>
      <c r="N545" s="287"/>
      <c r="O545" s="300"/>
      <c r="P545" s="300"/>
      <c r="Q545" s="300"/>
      <c r="R545" s="300"/>
    </row>
    <row r="546" spans="1:151" s="45" customFormat="1" ht="18.75" customHeight="1" thickBot="1">
      <c r="A546" s="308"/>
      <c r="B546" s="92">
        <v>4138</v>
      </c>
      <c r="C546" s="91" t="s">
        <v>36</v>
      </c>
      <c r="D546" s="91"/>
      <c r="E546" s="91"/>
      <c r="F546" s="69"/>
      <c r="G546" s="92" t="s">
        <v>18</v>
      </c>
      <c r="H546" s="332">
        <v>6.1</v>
      </c>
      <c r="I546" s="91"/>
      <c r="J546" s="91" t="s">
        <v>2043</v>
      </c>
      <c r="K546" s="289">
        <f>A546*H546</f>
        <v>0</v>
      </c>
      <c r="L546" s="287" t="s">
        <v>1728</v>
      </c>
      <c r="M546" s="287" t="s">
        <v>134</v>
      </c>
      <c r="N546" s="287"/>
      <c r="O546" s="300"/>
      <c r="P546" s="300"/>
      <c r="Q546" s="300"/>
      <c r="R546" s="300"/>
    </row>
    <row r="547" spans="1:151" s="45" customFormat="1" ht="18.75" customHeight="1" thickBot="1">
      <c r="A547" s="308"/>
      <c r="B547" s="92">
        <v>1370</v>
      </c>
      <c r="C547" s="91" t="s">
        <v>302</v>
      </c>
      <c r="D547" s="91"/>
      <c r="E547" s="91"/>
      <c r="F547" s="69"/>
      <c r="G547" s="92" t="s">
        <v>18</v>
      </c>
      <c r="H547" s="332">
        <v>6.2</v>
      </c>
      <c r="I547" s="91"/>
      <c r="J547" s="91" t="s">
        <v>2047</v>
      </c>
      <c r="K547" s="289">
        <f>A547*H547</f>
        <v>0</v>
      </c>
      <c r="L547" s="287" t="s">
        <v>1729</v>
      </c>
      <c r="M547" s="287" t="s">
        <v>303</v>
      </c>
      <c r="N547" s="287"/>
      <c r="O547" s="300"/>
      <c r="P547" s="300"/>
      <c r="Q547" s="300"/>
      <c r="R547" s="300"/>
    </row>
    <row r="548" spans="1:151" s="45" customFormat="1" ht="18.75" customHeight="1" thickBot="1">
      <c r="A548" s="308"/>
      <c r="B548" s="92">
        <v>349</v>
      </c>
      <c r="C548" s="91" t="s">
        <v>1045</v>
      </c>
      <c r="D548" s="91"/>
      <c r="E548" s="91"/>
      <c r="F548" s="69"/>
      <c r="G548" s="92" t="s">
        <v>18</v>
      </c>
      <c r="H548" s="332">
        <v>7.8</v>
      </c>
      <c r="I548" s="91"/>
      <c r="J548" s="91" t="s">
        <v>2043</v>
      </c>
      <c r="K548" s="289">
        <f>A548*H548</f>
        <v>0</v>
      </c>
      <c r="L548" s="287" t="s">
        <v>1730</v>
      </c>
      <c r="M548" s="287" t="s">
        <v>1046</v>
      </c>
      <c r="N548" s="287"/>
      <c r="O548" s="300"/>
      <c r="P548" s="300"/>
      <c r="Q548" s="300"/>
      <c r="R548" s="300"/>
    </row>
    <row r="549" spans="1:151" s="45" customFormat="1" ht="18.75" customHeight="1" thickBot="1">
      <c r="A549" s="308"/>
      <c r="B549" s="92">
        <v>344</v>
      </c>
      <c r="C549" s="91" t="s">
        <v>1047</v>
      </c>
      <c r="D549" s="91"/>
      <c r="E549" s="91"/>
      <c r="F549" s="69"/>
      <c r="G549" s="92" t="s">
        <v>18</v>
      </c>
      <c r="H549" s="332">
        <v>7.8</v>
      </c>
      <c r="I549" s="91"/>
      <c r="J549" s="91" t="s">
        <v>2043</v>
      </c>
      <c r="K549" s="289">
        <f>A549*H549</f>
        <v>0</v>
      </c>
      <c r="L549" s="287" t="s">
        <v>1731</v>
      </c>
      <c r="M549" s="287" t="s">
        <v>1048</v>
      </c>
      <c r="N549" s="287"/>
      <c r="O549" s="300"/>
      <c r="P549" s="300"/>
      <c r="Q549" s="300"/>
      <c r="R549" s="300"/>
    </row>
    <row r="550" spans="1:151" s="45" customFormat="1" ht="18.75" customHeight="1" thickBot="1">
      <c r="A550" s="308"/>
      <c r="B550" s="92">
        <v>274</v>
      </c>
      <c r="C550" s="91" t="s">
        <v>317</v>
      </c>
      <c r="D550" s="91"/>
      <c r="E550" s="91"/>
      <c r="F550" s="69"/>
      <c r="G550" s="92" t="s">
        <v>18</v>
      </c>
      <c r="H550" s="332">
        <v>7.8</v>
      </c>
      <c r="I550" s="91"/>
      <c r="J550" s="91" t="s">
        <v>2043</v>
      </c>
      <c r="K550" s="289">
        <f>A550*H550</f>
        <v>0</v>
      </c>
      <c r="L550" s="287" t="s">
        <v>1732</v>
      </c>
      <c r="M550" s="287" t="s">
        <v>318</v>
      </c>
      <c r="N550" s="287"/>
      <c r="O550" s="300"/>
      <c r="P550" s="300"/>
      <c r="Q550" s="300"/>
      <c r="R550" s="300"/>
    </row>
    <row r="551" spans="1:151" s="45" customFormat="1" ht="18.75" customHeight="1" thickBot="1">
      <c r="A551" s="308"/>
      <c r="B551" s="92">
        <v>253</v>
      </c>
      <c r="C551" s="91" t="s">
        <v>319</v>
      </c>
      <c r="D551" s="91"/>
      <c r="E551" s="91"/>
      <c r="F551" s="69"/>
      <c r="G551" s="92" t="s">
        <v>18</v>
      </c>
      <c r="H551" s="332">
        <v>7.8</v>
      </c>
      <c r="I551" s="91"/>
      <c r="J551" s="91" t="s">
        <v>2043</v>
      </c>
      <c r="K551" s="289">
        <f>A551*H551</f>
        <v>0</v>
      </c>
      <c r="L551" s="287" t="s">
        <v>1733</v>
      </c>
      <c r="M551" s="287" t="s">
        <v>320</v>
      </c>
      <c r="N551" s="287"/>
      <c r="O551" s="300"/>
      <c r="P551" s="300"/>
      <c r="Q551" s="300"/>
      <c r="R551" s="300"/>
    </row>
    <row r="552" spans="1:151" s="45" customFormat="1" ht="18.75" customHeight="1" thickBot="1">
      <c r="A552" s="308"/>
      <c r="B552" s="92">
        <v>358</v>
      </c>
      <c r="C552" s="91" t="s">
        <v>321</v>
      </c>
      <c r="D552" s="91"/>
      <c r="E552" s="91"/>
      <c r="F552" s="69"/>
      <c r="G552" s="92" t="s">
        <v>18</v>
      </c>
      <c r="H552" s="332">
        <v>7.4</v>
      </c>
      <c r="I552" s="91"/>
      <c r="J552" s="91" t="s">
        <v>2043</v>
      </c>
      <c r="K552" s="289">
        <f>A552*H552</f>
        <v>0</v>
      </c>
      <c r="L552" s="287" t="s">
        <v>1734</v>
      </c>
      <c r="M552" s="287" t="s">
        <v>322</v>
      </c>
      <c r="N552" s="287"/>
      <c r="O552" s="300"/>
      <c r="P552" s="300"/>
      <c r="Q552" s="300"/>
      <c r="R552" s="300"/>
    </row>
    <row r="553" spans="1:151" s="45" customFormat="1" ht="18.75" customHeight="1" thickBot="1">
      <c r="A553" s="308"/>
      <c r="B553" s="92">
        <v>337</v>
      </c>
      <c r="C553" s="91" t="s">
        <v>1053</v>
      </c>
      <c r="D553" s="91"/>
      <c r="E553" s="91"/>
      <c r="F553" s="69" t="s">
        <v>50</v>
      </c>
      <c r="G553" s="92" t="s">
        <v>18</v>
      </c>
      <c r="H553" s="332">
        <v>8.1999999999999993</v>
      </c>
      <c r="I553" s="91"/>
      <c r="J553" s="91" t="s">
        <v>2043</v>
      </c>
      <c r="K553" s="289">
        <f>A553*H553</f>
        <v>0</v>
      </c>
      <c r="L553" s="287" t="s">
        <v>1735</v>
      </c>
      <c r="M553" s="287" t="s">
        <v>1054</v>
      </c>
      <c r="N553" s="287"/>
      <c r="O553" s="300"/>
      <c r="P553" s="300"/>
      <c r="Q553" s="300"/>
      <c r="R553" s="300"/>
    </row>
    <row r="554" spans="1:151" s="45" customFormat="1" ht="18.75" customHeight="1" thickBot="1">
      <c r="A554" s="308"/>
      <c r="B554" s="92">
        <v>192</v>
      </c>
      <c r="C554" s="91" t="s">
        <v>1051</v>
      </c>
      <c r="D554" s="91"/>
      <c r="E554" s="91"/>
      <c r="F554" s="69" t="s">
        <v>50</v>
      </c>
      <c r="G554" s="92" t="s">
        <v>18</v>
      </c>
      <c r="H554" s="332">
        <v>8.1999999999999993</v>
      </c>
      <c r="I554" s="91"/>
      <c r="J554" s="91" t="s">
        <v>2043</v>
      </c>
      <c r="K554" s="289">
        <f>A554*H554</f>
        <v>0</v>
      </c>
      <c r="L554" s="287" t="s">
        <v>1736</v>
      </c>
      <c r="M554" s="287" t="s">
        <v>1052</v>
      </c>
      <c r="N554" s="287"/>
      <c r="O554" s="300"/>
      <c r="P554" s="300"/>
      <c r="Q554" s="300"/>
      <c r="R554" s="300"/>
    </row>
    <row r="555" spans="1:151" s="45" customFormat="1" ht="18.75" customHeight="1" thickBot="1">
      <c r="A555" s="308"/>
      <c r="B555" s="92">
        <v>227</v>
      </c>
      <c r="C555" s="91" t="s">
        <v>1049</v>
      </c>
      <c r="D555" s="91"/>
      <c r="E555" s="91"/>
      <c r="F555" s="69" t="s">
        <v>50</v>
      </c>
      <c r="G555" s="92" t="s">
        <v>18</v>
      </c>
      <c r="H555" s="332">
        <v>8.1999999999999993</v>
      </c>
      <c r="I555" s="91"/>
      <c r="J555" s="91" t="s">
        <v>2043</v>
      </c>
      <c r="K555" s="289">
        <f>A555*H555</f>
        <v>0</v>
      </c>
      <c r="L555" s="287" t="s">
        <v>1737</v>
      </c>
      <c r="M555" s="287" t="s">
        <v>1050</v>
      </c>
      <c r="N555" s="287"/>
      <c r="O555" s="300"/>
      <c r="P555" s="300"/>
      <c r="Q555" s="300"/>
      <c r="R555" s="300"/>
    </row>
    <row r="556" spans="1:151" s="45" customFormat="1" ht="18.75" customHeight="1" thickBot="1">
      <c r="A556" s="308"/>
      <c r="B556" s="92">
        <v>125</v>
      </c>
      <c r="C556" s="91" t="s">
        <v>1055</v>
      </c>
      <c r="D556" s="91"/>
      <c r="E556" s="91"/>
      <c r="F556" s="69"/>
      <c r="G556" s="92" t="s">
        <v>18</v>
      </c>
      <c r="H556" s="332">
        <v>8.1999999999999993</v>
      </c>
      <c r="I556" s="91"/>
      <c r="J556" s="91" t="s">
        <v>2043</v>
      </c>
      <c r="K556" s="289">
        <f>A556*H556</f>
        <v>0</v>
      </c>
      <c r="L556" s="287" t="s">
        <v>1738</v>
      </c>
      <c r="M556" s="287" t="s">
        <v>1056</v>
      </c>
      <c r="N556" s="287"/>
      <c r="O556" s="300"/>
      <c r="P556" s="300"/>
      <c r="Q556" s="300"/>
      <c r="R556" s="300"/>
    </row>
    <row r="557" spans="1:151" s="45" customFormat="1" ht="18.75" customHeight="1" thickBot="1">
      <c r="A557" s="308"/>
      <c r="B557" s="92">
        <v>140</v>
      </c>
      <c r="C557" s="91" t="s">
        <v>1034</v>
      </c>
      <c r="D557" s="91"/>
      <c r="E557" s="91"/>
      <c r="F557" s="69"/>
      <c r="G557" s="92" t="s">
        <v>18</v>
      </c>
      <c r="H557" s="332">
        <v>8.1999999999999993</v>
      </c>
      <c r="I557" s="91"/>
      <c r="J557" s="91" t="s">
        <v>2056</v>
      </c>
      <c r="K557" s="289">
        <f>A557*H557</f>
        <v>0</v>
      </c>
      <c r="L557" s="287" t="s">
        <v>1739</v>
      </c>
      <c r="M557" s="287" t="s">
        <v>1035</v>
      </c>
      <c r="N557" s="287"/>
      <c r="O557" s="300"/>
      <c r="P557" s="300"/>
      <c r="Q557" s="300"/>
      <c r="R557" s="300"/>
      <c r="ET557" s="54"/>
      <c r="EU557" s="54"/>
    </row>
    <row r="558" spans="1:151" s="45" customFormat="1" ht="18.75" customHeight="1" thickBot="1">
      <c r="A558" s="308"/>
      <c r="B558" s="92">
        <v>772</v>
      </c>
      <c r="C558" s="91" t="s">
        <v>307</v>
      </c>
      <c r="D558" s="91"/>
      <c r="E558" s="91"/>
      <c r="F558" s="69"/>
      <c r="G558" s="92" t="s">
        <v>18</v>
      </c>
      <c r="H558" s="332">
        <v>7.4</v>
      </c>
      <c r="I558" s="91"/>
      <c r="J558" s="91" t="s">
        <v>2043</v>
      </c>
      <c r="K558" s="289">
        <f>A558*H558</f>
        <v>0</v>
      </c>
      <c r="L558" s="287" t="s">
        <v>1740</v>
      </c>
      <c r="M558" s="287" t="s">
        <v>308</v>
      </c>
      <c r="N558" s="287"/>
      <c r="O558" s="300"/>
      <c r="P558" s="300"/>
      <c r="Q558" s="300"/>
      <c r="R558" s="300"/>
    </row>
    <row r="559" spans="1:151" s="45" customFormat="1" ht="18.75" customHeight="1" thickBot="1">
      <c r="A559" s="308"/>
      <c r="B559" s="92">
        <v>84</v>
      </c>
      <c r="C559" s="91" t="s">
        <v>312</v>
      </c>
      <c r="D559" s="91"/>
      <c r="E559" s="91"/>
      <c r="F559" s="69" t="s">
        <v>50</v>
      </c>
      <c r="G559" s="92" t="s">
        <v>18</v>
      </c>
      <c r="H559" s="332">
        <v>8.4</v>
      </c>
      <c r="I559" s="91"/>
      <c r="J559" s="91" t="s">
        <v>2043</v>
      </c>
      <c r="K559" s="289">
        <f>A559*H559</f>
        <v>0</v>
      </c>
      <c r="L559" s="287" t="s">
        <v>1741</v>
      </c>
      <c r="M559" s="287" t="s">
        <v>313</v>
      </c>
      <c r="N559" s="287"/>
      <c r="O559" s="300"/>
      <c r="P559" s="300"/>
      <c r="Q559" s="300"/>
      <c r="R559" s="300"/>
    </row>
    <row r="560" spans="1:151" s="45" customFormat="1" ht="18.75" customHeight="1" thickBot="1">
      <c r="A560" s="308"/>
      <c r="B560" s="92">
        <v>185</v>
      </c>
      <c r="C560" s="91" t="s">
        <v>1037</v>
      </c>
      <c r="D560" s="91"/>
      <c r="E560" s="91"/>
      <c r="F560" s="69" t="s">
        <v>50</v>
      </c>
      <c r="G560" s="92" t="s">
        <v>18</v>
      </c>
      <c r="H560" s="332">
        <v>8.4</v>
      </c>
      <c r="I560" s="91"/>
      <c r="J560" s="91" t="s">
        <v>2043</v>
      </c>
      <c r="K560" s="289">
        <f>A560*H560</f>
        <v>0</v>
      </c>
      <c r="L560" s="287" t="s">
        <v>1742</v>
      </c>
      <c r="M560" s="287" t="s">
        <v>1038</v>
      </c>
      <c r="N560" s="287"/>
      <c r="O560" s="300"/>
      <c r="P560" s="300"/>
      <c r="Q560" s="300"/>
      <c r="R560" s="300"/>
    </row>
    <row r="561" spans="1:149" s="45" customFormat="1" ht="18.75" customHeight="1" thickBot="1">
      <c r="A561" s="308"/>
      <c r="B561" s="92">
        <v>125</v>
      </c>
      <c r="C561" s="91" t="s">
        <v>310</v>
      </c>
      <c r="D561" s="91"/>
      <c r="E561" s="91"/>
      <c r="F561" s="69" t="s">
        <v>50</v>
      </c>
      <c r="G561" s="92" t="s">
        <v>18</v>
      </c>
      <c r="H561" s="332">
        <v>8.4</v>
      </c>
      <c r="I561" s="91"/>
      <c r="J561" s="91" t="s">
        <v>2043</v>
      </c>
      <c r="K561" s="289">
        <f>A561*H561</f>
        <v>0</v>
      </c>
      <c r="L561" s="287" t="s">
        <v>1743</v>
      </c>
      <c r="M561" s="287" t="s">
        <v>311</v>
      </c>
      <c r="N561" s="287"/>
      <c r="O561" s="300"/>
      <c r="P561" s="300"/>
      <c r="Q561" s="300"/>
      <c r="R561" s="300"/>
    </row>
    <row r="562" spans="1:149" s="45" customFormat="1" ht="18.75" customHeight="1" thickBot="1">
      <c r="A562" s="308"/>
      <c r="B562" s="92">
        <v>662</v>
      </c>
      <c r="C562" s="91" t="s">
        <v>314</v>
      </c>
      <c r="D562" s="91"/>
      <c r="E562" s="91"/>
      <c r="F562" s="69"/>
      <c r="G562" s="92" t="s">
        <v>18</v>
      </c>
      <c r="H562" s="332">
        <v>7.4</v>
      </c>
      <c r="I562" s="91"/>
      <c r="J562" s="91" t="s">
        <v>2043</v>
      </c>
      <c r="K562" s="289">
        <f>A562*H562</f>
        <v>0</v>
      </c>
      <c r="L562" s="287" t="s">
        <v>1744</v>
      </c>
      <c r="M562" s="287" t="s">
        <v>136</v>
      </c>
      <c r="N562" s="287"/>
      <c r="O562" s="300"/>
      <c r="P562" s="300"/>
      <c r="Q562" s="300"/>
      <c r="R562" s="300"/>
    </row>
    <row r="563" spans="1:149" s="45" customFormat="1" ht="18.75" customHeight="1" thickBot="1">
      <c r="A563" s="308"/>
      <c r="B563" s="92">
        <v>380</v>
      </c>
      <c r="C563" s="91" t="s">
        <v>1036</v>
      </c>
      <c r="D563" s="91"/>
      <c r="E563" s="91"/>
      <c r="F563" s="69"/>
      <c r="G563" s="92" t="s">
        <v>18</v>
      </c>
      <c r="H563" s="332">
        <v>7.8</v>
      </c>
      <c r="I563" s="91"/>
      <c r="J563" s="91" t="s">
        <v>2043</v>
      </c>
      <c r="K563" s="289">
        <f>A563*H563</f>
        <v>0</v>
      </c>
      <c r="L563" s="287" t="s">
        <v>1745</v>
      </c>
      <c r="M563" s="287" t="s">
        <v>309</v>
      </c>
      <c r="N563" s="287"/>
      <c r="O563" s="300"/>
      <c r="P563" s="300"/>
      <c r="Q563" s="300"/>
      <c r="R563" s="300"/>
    </row>
    <row r="564" spans="1:149" s="45" customFormat="1" ht="18.75" customHeight="1" thickBot="1">
      <c r="A564" s="308"/>
      <c r="B564" s="92">
        <v>228</v>
      </c>
      <c r="C564" s="91" t="s">
        <v>1039</v>
      </c>
      <c r="D564" s="91"/>
      <c r="E564" s="91"/>
      <c r="F564" s="69"/>
      <c r="G564" s="92" t="s">
        <v>18</v>
      </c>
      <c r="H564" s="332">
        <v>7.8</v>
      </c>
      <c r="I564" s="91"/>
      <c r="J564" s="91" t="s">
        <v>2043</v>
      </c>
      <c r="K564" s="289">
        <f>A564*H564</f>
        <v>0</v>
      </c>
      <c r="L564" s="287" t="s">
        <v>1746</v>
      </c>
      <c r="M564" s="287" t="s">
        <v>1040</v>
      </c>
      <c r="N564" s="287"/>
      <c r="O564" s="300"/>
      <c r="P564" s="300"/>
      <c r="Q564" s="300"/>
      <c r="R564" s="300"/>
    </row>
    <row r="565" spans="1:149" s="45" customFormat="1" ht="18.75" customHeight="1" thickBot="1">
      <c r="A565" s="308"/>
      <c r="B565" s="92">
        <v>225</v>
      </c>
      <c r="C565" s="91" t="s">
        <v>305</v>
      </c>
      <c r="D565" s="91"/>
      <c r="E565" s="91"/>
      <c r="F565" s="69"/>
      <c r="G565" s="92" t="s">
        <v>18</v>
      </c>
      <c r="H565" s="332">
        <v>7.8</v>
      </c>
      <c r="I565" s="91"/>
      <c r="J565" s="91" t="s">
        <v>2056</v>
      </c>
      <c r="K565" s="289">
        <f>A565*H565</f>
        <v>0</v>
      </c>
      <c r="L565" s="287" t="s">
        <v>1747</v>
      </c>
      <c r="M565" s="287" t="s">
        <v>306</v>
      </c>
      <c r="N565" s="287"/>
      <c r="O565" s="300"/>
      <c r="P565" s="300"/>
      <c r="Q565" s="300"/>
      <c r="R565" s="300"/>
    </row>
    <row r="566" spans="1:149" s="45" customFormat="1" ht="18.75" customHeight="1" thickBot="1">
      <c r="A566" s="308"/>
      <c r="B566" s="92">
        <v>123</v>
      </c>
      <c r="C566" s="91" t="s">
        <v>1041</v>
      </c>
      <c r="D566" s="91"/>
      <c r="E566" s="91"/>
      <c r="F566" s="69"/>
      <c r="G566" s="92" t="s">
        <v>18</v>
      </c>
      <c r="H566" s="332">
        <v>7.8</v>
      </c>
      <c r="I566" s="91"/>
      <c r="J566" s="91" t="s">
        <v>2056</v>
      </c>
      <c r="K566" s="289">
        <f>A566*H566</f>
        <v>0</v>
      </c>
      <c r="L566" s="287" t="s">
        <v>1748</v>
      </c>
      <c r="M566" s="287" t="s">
        <v>1042</v>
      </c>
      <c r="N566" s="287"/>
      <c r="O566" s="300"/>
      <c r="P566" s="300"/>
      <c r="Q566" s="300"/>
      <c r="R566" s="300"/>
    </row>
    <row r="567" spans="1:149" s="45" customFormat="1" ht="18.75" customHeight="1" thickBot="1">
      <c r="A567" s="308"/>
      <c r="B567" s="92">
        <v>213</v>
      </c>
      <c r="C567" s="91" t="s">
        <v>315</v>
      </c>
      <c r="D567" s="91"/>
      <c r="E567" s="91"/>
      <c r="F567" s="69"/>
      <c r="G567" s="92" t="s">
        <v>18</v>
      </c>
      <c r="H567" s="332">
        <v>7.8</v>
      </c>
      <c r="I567" s="91"/>
      <c r="J567" s="91" t="s">
        <v>2043</v>
      </c>
      <c r="K567" s="289">
        <f>A567*H567</f>
        <v>0</v>
      </c>
      <c r="L567" s="287" t="s">
        <v>1749</v>
      </c>
      <c r="M567" s="287" t="s">
        <v>316</v>
      </c>
      <c r="N567" s="287"/>
      <c r="O567" s="300"/>
      <c r="P567" s="300"/>
      <c r="Q567" s="300"/>
      <c r="R567" s="300"/>
    </row>
    <row r="568" spans="1:149" s="45" customFormat="1" ht="18.75" customHeight="1" thickBot="1">
      <c r="A568" s="308"/>
      <c r="B568" s="92">
        <v>377</v>
      </c>
      <c r="C568" s="91" t="s">
        <v>1043</v>
      </c>
      <c r="D568" s="91"/>
      <c r="E568" s="91"/>
      <c r="F568" s="69"/>
      <c r="G568" s="92" t="s">
        <v>18</v>
      </c>
      <c r="H568" s="332">
        <v>7.8</v>
      </c>
      <c r="I568" s="91"/>
      <c r="J568" s="91" t="s">
        <v>2037</v>
      </c>
      <c r="K568" s="289">
        <f>A568*H568</f>
        <v>0</v>
      </c>
      <c r="L568" s="287" t="s">
        <v>1750</v>
      </c>
      <c r="M568" s="287" t="s">
        <v>1044</v>
      </c>
      <c r="N568" s="287"/>
      <c r="O568" s="300"/>
      <c r="P568" s="300"/>
      <c r="Q568" s="300"/>
      <c r="R568" s="300"/>
    </row>
    <row r="569" spans="1:149" s="45" customFormat="1" ht="18.75" customHeight="1" thickBot="1">
      <c r="A569" s="308"/>
      <c r="B569" s="92">
        <v>399</v>
      </c>
      <c r="C569" s="91" t="s">
        <v>1061</v>
      </c>
      <c r="D569" s="91"/>
      <c r="E569" s="91"/>
      <c r="F569" s="69"/>
      <c r="G569" s="92" t="s">
        <v>18</v>
      </c>
      <c r="H569" s="332">
        <v>6.6</v>
      </c>
      <c r="I569" s="91"/>
      <c r="J569" s="91" t="s">
        <v>2056</v>
      </c>
      <c r="K569" s="289">
        <f>A569*H569</f>
        <v>0</v>
      </c>
      <c r="L569" s="287" t="s">
        <v>1751</v>
      </c>
      <c r="M569" s="287" t="s">
        <v>1062</v>
      </c>
      <c r="N569" s="287"/>
      <c r="O569" s="300"/>
      <c r="P569" s="300"/>
      <c r="Q569" s="300"/>
      <c r="R569" s="300"/>
    </row>
    <row r="570" spans="1:149" s="45" customFormat="1" ht="18.75" customHeight="1" thickBot="1">
      <c r="A570" s="308"/>
      <c r="B570" s="92">
        <v>317</v>
      </c>
      <c r="C570" s="91" t="s">
        <v>1063</v>
      </c>
      <c r="D570" s="91"/>
      <c r="E570" s="91"/>
      <c r="F570" s="69"/>
      <c r="G570" s="92" t="s">
        <v>18</v>
      </c>
      <c r="H570" s="332">
        <v>6.6</v>
      </c>
      <c r="I570" s="91"/>
      <c r="J570" s="91" t="s">
        <v>2043</v>
      </c>
      <c r="K570" s="289">
        <f>A570*H570</f>
        <v>0</v>
      </c>
      <c r="L570" s="287" t="s">
        <v>1752</v>
      </c>
      <c r="M570" s="287" t="s">
        <v>1064</v>
      </c>
      <c r="N570" s="287"/>
      <c r="O570" s="300"/>
      <c r="P570" s="300"/>
      <c r="Q570" s="300"/>
      <c r="R570" s="300"/>
    </row>
    <row r="571" spans="1:149" s="45" customFormat="1" ht="18.75" customHeight="1" thickBot="1">
      <c r="A571" s="308"/>
      <c r="B571" s="92">
        <v>1465</v>
      </c>
      <c r="C571" s="91" t="s">
        <v>323</v>
      </c>
      <c r="D571" s="91"/>
      <c r="E571" s="91"/>
      <c r="F571" s="69" t="s">
        <v>50</v>
      </c>
      <c r="G571" s="92" t="s">
        <v>18</v>
      </c>
      <c r="H571" s="332">
        <v>7.4</v>
      </c>
      <c r="I571" s="91"/>
      <c r="J571" s="91" t="s">
        <v>2057</v>
      </c>
      <c r="K571" s="289">
        <f>A571*H571</f>
        <v>0</v>
      </c>
      <c r="L571" s="287" t="s">
        <v>1753</v>
      </c>
      <c r="M571" s="287" t="s">
        <v>137</v>
      </c>
      <c r="N571" s="287"/>
      <c r="O571" s="300"/>
      <c r="P571" s="300"/>
      <c r="Q571" s="300"/>
      <c r="R571" s="300"/>
    </row>
    <row r="572" spans="1:149" s="45" customFormat="1" ht="18.75" customHeight="1" thickBot="1">
      <c r="A572" s="308"/>
      <c r="B572" s="92">
        <v>871</v>
      </c>
      <c r="C572" s="91" t="s">
        <v>2348</v>
      </c>
      <c r="D572" s="91"/>
      <c r="E572" s="91"/>
      <c r="F572" s="69"/>
      <c r="G572" s="92" t="s">
        <v>18</v>
      </c>
      <c r="H572" s="332">
        <v>6.2</v>
      </c>
      <c r="I572" s="91"/>
      <c r="J572" s="91" t="s">
        <v>2043</v>
      </c>
      <c r="K572" s="289">
        <f>A572*H572</f>
        <v>0</v>
      </c>
      <c r="L572" s="287" t="s">
        <v>2349</v>
      </c>
      <c r="M572" s="287" t="s">
        <v>2350</v>
      </c>
      <c r="N572" s="287"/>
      <c r="O572" s="300"/>
      <c r="P572" s="300"/>
      <c r="Q572" s="300"/>
      <c r="R572" s="300"/>
    </row>
    <row r="573" spans="1:149" s="45" customFormat="1" ht="18.75" customHeight="1" thickBot="1">
      <c r="A573" s="308"/>
      <c r="B573" s="92">
        <v>727</v>
      </c>
      <c r="C573" s="91" t="s">
        <v>2348</v>
      </c>
      <c r="D573" s="91"/>
      <c r="E573" s="91"/>
      <c r="F573" s="69"/>
      <c r="G573" s="92" t="s">
        <v>15</v>
      </c>
      <c r="H573" s="332">
        <v>8.1999999999999993</v>
      </c>
      <c r="I573" s="91"/>
      <c r="J573" s="91" t="s">
        <v>2055</v>
      </c>
      <c r="K573" s="289">
        <f>A573*H573</f>
        <v>0</v>
      </c>
      <c r="L573" s="287" t="s">
        <v>2351</v>
      </c>
      <c r="M573" s="287" t="s">
        <v>2352</v>
      </c>
      <c r="N573" s="287"/>
      <c r="O573" s="304"/>
      <c r="P573" s="304"/>
      <c r="Q573" s="304"/>
      <c r="R573" s="30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4"/>
      <c r="CO573" s="54"/>
      <c r="CP573" s="54"/>
      <c r="CQ573" s="54"/>
      <c r="CR573" s="54"/>
      <c r="CS573" s="54"/>
      <c r="CT573" s="54"/>
      <c r="CU573" s="54"/>
      <c r="CV573" s="54"/>
      <c r="CW573" s="54"/>
      <c r="CX573" s="54"/>
      <c r="CY573" s="54"/>
      <c r="CZ573" s="54"/>
      <c r="DA573" s="54"/>
      <c r="DB573" s="54"/>
      <c r="DC573" s="54"/>
      <c r="DD573" s="54"/>
      <c r="DE573" s="54"/>
      <c r="DF573" s="54"/>
      <c r="DG573" s="54"/>
      <c r="DH573" s="54"/>
      <c r="DI573" s="54"/>
      <c r="DJ573" s="54"/>
      <c r="DK573" s="54"/>
      <c r="DL573" s="54"/>
      <c r="DM573" s="54"/>
      <c r="DN573" s="54"/>
      <c r="DO573" s="54"/>
      <c r="DP573" s="54"/>
      <c r="DQ573" s="54"/>
      <c r="DR573" s="54"/>
      <c r="DS573" s="54"/>
      <c r="DT573" s="54"/>
      <c r="DU573" s="54"/>
      <c r="DV573" s="54"/>
      <c r="DW573" s="54"/>
      <c r="DX573" s="54"/>
      <c r="DY573" s="54"/>
      <c r="DZ573" s="54"/>
      <c r="EA573" s="54"/>
      <c r="EB573" s="54"/>
      <c r="EC573" s="54"/>
      <c r="ED573" s="54"/>
      <c r="EE573" s="54"/>
      <c r="EF573" s="54"/>
      <c r="EG573" s="54"/>
      <c r="EH573" s="54"/>
      <c r="EI573" s="54"/>
      <c r="EJ573" s="54"/>
      <c r="EK573" s="54"/>
      <c r="EL573" s="54"/>
      <c r="EM573" s="54"/>
      <c r="EN573" s="54"/>
      <c r="EO573" s="54"/>
      <c r="EP573" s="54"/>
      <c r="EQ573" s="54"/>
      <c r="ER573" s="54"/>
      <c r="ES573" s="54"/>
    </row>
    <row r="574" spans="1:149" s="45" customFormat="1" ht="18.75" customHeight="1" thickBot="1">
      <c r="A574" s="308"/>
      <c r="B574" s="92">
        <v>460</v>
      </c>
      <c r="C574" s="164" t="s">
        <v>26</v>
      </c>
      <c r="D574" s="91"/>
      <c r="E574" s="91"/>
      <c r="F574" s="69"/>
      <c r="G574" s="92" t="s">
        <v>18</v>
      </c>
      <c r="H574" s="332">
        <v>6.2</v>
      </c>
      <c r="I574" s="91"/>
      <c r="J574" s="91" t="s">
        <v>2043</v>
      </c>
      <c r="K574" s="289">
        <f>A574*H574</f>
        <v>0</v>
      </c>
      <c r="L574" s="287" t="s">
        <v>1755</v>
      </c>
      <c r="M574" s="287" t="s">
        <v>138</v>
      </c>
      <c r="N574" s="287"/>
      <c r="O574" s="300"/>
      <c r="P574" s="300"/>
      <c r="Q574" s="300"/>
      <c r="R574" s="300"/>
    </row>
    <row r="575" spans="1:149" s="45" customFormat="1" ht="18.75" customHeight="1" thickBot="1">
      <c r="A575" s="308"/>
      <c r="B575" s="92">
        <v>1014</v>
      </c>
      <c r="C575" s="91" t="s">
        <v>26</v>
      </c>
      <c r="D575" s="91"/>
      <c r="E575" s="91"/>
      <c r="F575" s="69"/>
      <c r="G575" s="92" t="s">
        <v>15</v>
      </c>
      <c r="H575" s="332">
        <v>8.1999999999999993</v>
      </c>
      <c r="I575" s="91"/>
      <c r="J575" s="91" t="s">
        <v>2353</v>
      </c>
      <c r="K575" s="289">
        <f>A575*H575</f>
        <v>0</v>
      </c>
      <c r="L575" s="287" t="s">
        <v>1754</v>
      </c>
      <c r="M575" s="287" t="s">
        <v>139</v>
      </c>
      <c r="N575" s="287"/>
      <c r="O575" s="300"/>
      <c r="P575" s="300"/>
      <c r="Q575" s="300"/>
      <c r="R575" s="300"/>
    </row>
    <row r="576" spans="1:149" s="45" customFormat="1" ht="18.75" customHeight="1" thickBot="1">
      <c r="A576" s="308"/>
      <c r="B576" s="92">
        <v>330</v>
      </c>
      <c r="C576" s="91" t="s">
        <v>1057</v>
      </c>
      <c r="D576" s="91"/>
      <c r="E576" s="91"/>
      <c r="F576" s="69"/>
      <c r="G576" s="92" t="s">
        <v>18</v>
      </c>
      <c r="H576" s="332">
        <v>6.6</v>
      </c>
      <c r="I576" s="91"/>
      <c r="J576" s="91" t="s">
        <v>2490</v>
      </c>
      <c r="K576" s="289">
        <f>A576*H576</f>
        <v>0</v>
      </c>
      <c r="L576" s="287" t="s">
        <v>1756</v>
      </c>
      <c r="M576" s="287" t="s">
        <v>1058</v>
      </c>
      <c r="N576" s="287"/>
      <c r="O576" s="300"/>
      <c r="P576" s="300"/>
      <c r="Q576" s="300"/>
      <c r="R576" s="300"/>
    </row>
    <row r="577" spans="1:18" s="45" customFormat="1" ht="18.75" customHeight="1" thickBot="1">
      <c r="A577" s="308"/>
      <c r="B577" s="92">
        <v>878</v>
      </c>
      <c r="C577" s="91" t="s">
        <v>2354</v>
      </c>
      <c r="D577" s="91"/>
      <c r="E577" s="91"/>
      <c r="F577" s="69"/>
      <c r="G577" s="92" t="s">
        <v>18</v>
      </c>
      <c r="H577" s="332">
        <v>6.2</v>
      </c>
      <c r="I577" s="91"/>
      <c r="J577" s="91" t="s">
        <v>2044</v>
      </c>
      <c r="K577" s="289">
        <f>A577*H577</f>
        <v>0</v>
      </c>
      <c r="L577" s="287" t="s">
        <v>2355</v>
      </c>
      <c r="M577" s="287" t="s">
        <v>2356</v>
      </c>
      <c r="N577" s="287"/>
      <c r="O577" s="300"/>
      <c r="P577" s="300"/>
      <c r="Q577" s="300"/>
      <c r="R577" s="300"/>
    </row>
    <row r="578" spans="1:18" s="45" customFormat="1" ht="18.75" customHeight="1" thickBot="1">
      <c r="A578" s="308"/>
      <c r="B578" s="92">
        <v>758</v>
      </c>
      <c r="C578" s="91" t="s">
        <v>2354</v>
      </c>
      <c r="D578" s="91"/>
      <c r="E578" s="91"/>
      <c r="F578" s="69"/>
      <c r="G578" s="92" t="s">
        <v>15</v>
      </c>
      <c r="H578" s="332">
        <v>8.1999999999999993</v>
      </c>
      <c r="I578" s="91"/>
      <c r="J578" s="91" t="s">
        <v>2050</v>
      </c>
      <c r="K578" s="289">
        <f>A578*H578</f>
        <v>0</v>
      </c>
      <c r="L578" s="287" t="s">
        <v>2357</v>
      </c>
      <c r="M578" s="287" t="s">
        <v>2358</v>
      </c>
      <c r="N578" s="287"/>
      <c r="O578" s="300"/>
      <c r="P578" s="300"/>
      <c r="Q578" s="300"/>
      <c r="R578" s="300"/>
    </row>
    <row r="579" spans="1:18" s="45" customFormat="1" ht="18.75" customHeight="1" thickBot="1">
      <c r="A579" s="308"/>
      <c r="B579" s="92">
        <v>166</v>
      </c>
      <c r="C579" s="91" t="s">
        <v>1059</v>
      </c>
      <c r="D579" s="91"/>
      <c r="E579" s="91"/>
      <c r="F579" s="69"/>
      <c r="G579" s="92" t="s">
        <v>15</v>
      </c>
      <c r="H579" s="332">
        <v>8.1999999999999993</v>
      </c>
      <c r="I579" s="91"/>
      <c r="J579" s="91" t="s">
        <v>2050</v>
      </c>
      <c r="K579" s="289">
        <f>A579*H579</f>
        <v>0</v>
      </c>
      <c r="L579" s="287" t="s">
        <v>1757</v>
      </c>
      <c r="M579" s="287" t="s">
        <v>1060</v>
      </c>
      <c r="N579" s="287"/>
      <c r="O579" s="300"/>
      <c r="P579" s="300"/>
      <c r="Q579" s="300"/>
      <c r="R579" s="300"/>
    </row>
    <row r="580" spans="1:18" s="45" customFormat="1" ht="18.75" customHeight="1" thickBot="1">
      <c r="A580" s="308"/>
      <c r="B580" s="92">
        <v>126</v>
      </c>
      <c r="C580" s="91" t="s">
        <v>462</v>
      </c>
      <c r="D580" s="91"/>
      <c r="E580" s="91"/>
      <c r="F580" s="69"/>
      <c r="G580" s="92" t="s">
        <v>15</v>
      </c>
      <c r="H580" s="332">
        <v>13.9</v>
      </c>
      <c r="I580" s="91"/>
      <c r="J580" s="91" t="s">
        <v>2490</v>
      </c>
      <c r="K580" s="289">
        <f>A580*H580</f>
        <v>0</v>
      </c>
      <c r="L580" s="287" t="s">
        <v>1758</v>
      </c>
      <c r="M580" s="287" t="s">
        <v>463</v>
      </c>
      <c r="N580" s="287"/>
      <c r="O580" s="300"/>
      <c r="P580" s="300"/>
      <c r="Q580" s="300"/>
      <c r="R580" s="300"/>
    </row>
    <row r="581" spans="1:18" s="45" customFormat="1" ht="18.75" customHeight="1" thickBot="1">
      <c r="A581" s="308"/>
      <c r="B581" s="92">
        <v>157</v>
      </c>
      <c r="C581" s="91" t="s">
        <v>1065</v>
      </c>
      <c r="D581" s="91"/>
      <c r="E581" s="91"/>
      <c r="F581" s="69"/>
      <c r="G581" s="92" t="s">
        <v>15</v>
      </c>
      <c r="H581" s="332">
        <v>13.9</v>
      </c>
      <c r="I581" s="91"/>
      <c r="J581" s="91" t="s">
        <v>2050</v>
      </c>
      <c r="K581" s="289">
        <f>A581*H581</f>
        <v>0</v>
      </c>
      <c r="L581" s="287" t="s">
        <v>1759</v>
      </c>
      <c r="M581" s="287" t="s">
        <v>1066</v>
      </c>
      <c r="N581" s="287"/>
      <c r="O581" s="300"/>
      <c r="P581" s="300"/>
      <c r="Q581" s="300"/>
      <c r="R581" s="300"/>
    </row>
    <row r="582" spans="1:18" s="45" customFormat="1" ht="18.75" customHeight="1" thickBot="1">
      <c r="A582" s="308"/>
      <c r="B582" s="92">
        <v>181</v>
      </c>
      <c r="C582" s="91" t="s">
        <v>324</v>
      </c>
      <c r="D582" s="91"/>
      <c r="E582" s="91"/>
      <c r="F582" s="69"/>
      <c r="G582" s="92" t="s">
        <v>18</v>
      </c>
      <c r="H582" s="332">
        <v>10.4</v>
      </c>
      <c r="I582" s="91"/>
      <c r="J582" s="91" t="s">
        <v>2056</v>
      </c>
      <c r="K582" s="289">
        <f>A582*H582</f>
        <v>0</v>
      </c>
      <c r="L582" s="287" t="s">
        <v>1760</v>
      </c>
      <c r="M582" s="287" t="s">
        <v>325</v>
      </c>
      <c r="N582" s="287"/>
      <c r="O582" s="300"/>
      <c r="P582" s="300"/>
      <c r="Q582" s="300"/>
      <c r="R582" s="300"/>
    </row>
    <row r="583" spans="1:18" s="45" customFormat="1" ht="18.75" customHeight="1" thickBot="1">
      <c r="A583" s="308"/>
      <c r="B583" s="92">
        <v>281</v>
      </c>
      <c r="C583" s="91" t="s">
        <v>464</v>
      </c>
      <c r="D583" s="91"/>
      <c r="E583" s="91"/>
      <c r="F583" s="69"/>
      <c r="G583" s="92" t="s">
        <v>15</v>
      </c>
      <c r="H583" s="332">
        <v>13.9</v>
      </c>
      <c r="I583" s="91"/>
      <c r="J583" s="91" t="s">
        <v>2050</v>
      </c>
      <c r="K583" s="289">
        <f>A583*H583</f>
        <v>0</v>
      </c>
      <c r="L583" s="287" t="s">
        <v>1761</v>
      </c>
      <c r="M583" s="287" t="s">
        <v>465</v>
      </c>
      <c r="N583" s="287"/>
      <c r="O583" s="300"/>
      <c r="P583" s="300"/>
      <c r="Q583" s="300"/>
      <c r="R583" s="300"/>
    </row>
    <row r="584" spans="1:18" s="45" customFormat="1" ht="18.75" customHeight="1" thickBot="1">
      <c r="A584" s="308"/>
      <c r="B584" s="92">
        <v>120</v>
      </c>
      <c r="C584" s="91" t="s">
        <v>326</v>
      </c>
      <c r="D584" s="91"/>
      <c r="E584" s="91"/>
      <c r="F584" s="69"/>
      <c r="G584" s="92" t="s">
        <v>18</v>
      </c>
      <c r="H584" s="332">
        <v>10.4</v>
      </c>
      <c r="I584" s="91"/>
      <c r="J584" s="91" t="s">
        <v>2046</v>
      </c>
      <c r="K584" s="289">
        <f>A584*H584</f>
        <v>0</v>
      </c>
      <c r="L584" s="287" t="s">
        <v>1762</v>
      </c>
      <c r="M584" s="287" t="s">
        <v>327</v>
      </c>
      <c r="N584" s="287"/>
      <c r="O584" s="300"/>
      <c r="P584" s="300"/>
      <c r="Q584" s="300"/>
      <c r="R584" s="300"/>
    </row>
    <row r="585" spans="1:18" s="45" customFormat="1" ht="18.75" customHeight="1" thickBot="1">
      <c r="A585" s="308"/>
      <c r="B585" s="92">
        <v>63</v>
      </c>
      <c r="C585" s="91" t="s">
        <v>326</v>
      </c>
      <c r="D585" s="91"/>
      <c r="E585" s="91"/>
      <c r="F585" s="69"/>
      <c r="G585" s="92" t="s">
        <v>15</v>
      </c>
      <c r="H585" s="332">
        <v>13.9</v>
      </c>
      <c r="I585" s="91"/>
      <c r="J585" s="91" t="s">
        <v>2056</v>
      </c>
      <c r="K585" s="289">
        <f>A585*H585</f>
        <v>0</v>
      </c>
      <c r="L585" s="287" t="s">
        <v>2497</v>
      </c>
      <c r="M585" s="287" t="s">
        <v>2498</v>
      </c>
      <c r="N585" s="287"/>
      <c r="O585" s="300"/>
      <c r="P585" s="300"/>
      <c r="Q585" s="300"/>
      <c r="R585" s="300"/>
    </row>
    <row r="586" spans="1:18" s="45" customFormat="1" ht="18.75" customHeight="1" thickBot="1">
      <c r="A586" s="308"/>
      <c r="B586" s="92">
        <v>119</v>
      </c>
      <c r="C586" s="91" t="s">
        <v>1067</v>
      </c>
      <c r="D586" s="91"/>
      <c r="E586" s="91"/>
      <c r="F586" s="69"/>
      <c r="G586" s="92" t="s">
        <v>15</v>
      </c>
      <c r="H586" s="332">
        <v>13.9</v>
      </c>
      <c r="I586" s="91"/>
      <c r="J586" s="91" t="s">
        <v>2075</v>
      </c>
      <c r="K586" s="289">
        <f>A586*H586</f>
        <v>0</v>
      </c>
      <c r="L586" s="287" t="s">
        <v>1763</v>
      </c>
      <c r="M586" s="287" t="s">
        <v>1068</v>
      </c>
      <c r="N586" s="287"/>
      <c r="O586" s="300"/>
      <c r="P586" s="300"/>
      <c r="Q586" s="300"/>
      <c r="R586" s="300"/>
    </row>
    <row r="587" spans="1:18" s="45" customFormat="1" ht="18.75" customHeight="1" thickBot="1">
      <c r="A587" s="308"/>
      <c r="B587" s="92">
        <v>127</v>
      </c>
      <c r="C587" s="91" t="s">
        <v>2359</v>
      </c>
      <c r="D587" s="91"/>
      <c r="E587" s="91"/>
      <c r="F587" s="69"/>
      <c r="G587" s="92" t="s">
        <v>18</v>
      </c>
      <c r="H587" s="332">
        <v>7.6</v>
      </c>
      <c r="I587" s="91"/>
      <c r="J587" s="91" t="s">
        <v>2043</v>
      </c>
      <c r="K587" s="289">
        <f>A587*H587</f>
        <v>0</v>
      </c>
      <c r="L587" s="287" t="s">
        <v>2360</v>
      </c>
      <c r="M587" s="287" t="s">
        <v>2361</v>
      </c>
      <c r="N587" s="287"/>
      <c r="O587" s="300"/>
      <c r="P587" s="300"/>
      <c r="Q587" s="300"/>
      <c r="R587" s="300"/>
    </row>
    <row r="588" spans="1:18" s="45" customFormat="1" ht="18.75" customHeight="1" thickBot="1">
      <c r="A588" s="308"/>
      <c r="B588" s="92">
        <v>49</v>
      </c>
      <c r="C588" s="164" t="s">
        <v>2195</v>
      </c>
      <c r="D588" s="91"/>
      <c r="E588" s="91"/>
      <c r="F588" s="69"/>
      <c r="G588" s="92" t="s">
        <v>18</v>
      </c>
      <c r="H588" s="332">
        <v>7.6</v>
      </c>
      <c r="I588" s="91"/>
      <c r="J588" s="91" t="s">
        <v>2043</v>
      </c>
      <c r="K588" s="289">
        <f>A588*H588</f>
        <v>0</v>
      </c>
      <c r="L588" s="287" t="s">
        <v>2196</v>
      </c>
      <c r="M588" s="287" t="s">
        <v>2197</v>
      </c>
      <c r="N588" s="287"/>
      <c r="O588" s="300"/>
      <c r="P588" s="300"/>
      <c r="Q588" s="300"/>
      <c r="R588" s="300"/>
    </row>
    <row r="589" spans="1:18" s="45" customFormat="1" ht="18.75" customHeight="1" thickBot="1">
      <c r="A589" s="308"/>
      <c r="B589" s="92">
        <v>219</v>
      </c>
      <c r="C589" s="91" t="s">
        <v>337</v>
      </c>
      <c r="D589" s="91"/>
      <c r="E589" s="91"/>
      <c r="F589" s="69" t="s">
        <v>50</v>
      </c>
      <c r="G589" s="92" t="s">
        <v>18</v>
      </c>
      <c r="H589" s="332">
        <v>7.4</v>
      </c>
      <c r="I589" s="91"/>
      <c r="J589" s="91" t="s">
        <v>2043</v>
      </c>
      <c r="K589" s="289">
        <f>A589*H589</f>
        <v>0</v>
      </c>
      <c r="L589" s="287" t="s">
        <v>1765</v>
      </c>
      <c r="M589" s="287" t="s">
        <v>338</v>
      </c>
      <c r="N589" s="287"/>
      <c r="O589" s="300"/>
      <c r="P589" s="300"/>
      <c r="Q589" s="300"/>
      <c r="R589" s="300"/>
    </row>
    <row r="590" spans="1:18" s="45" customFormat="1" ht="18.75" customHeight="1" thickBot="1">
      <c r="A590" s="308"/>
      <c r="B590" s="92">
        <v>72</v>
      </c>
      <c r="C590" s="91" t="s">
        <v>1096</v>
      </c>
      <c r="D590" s="91"/>
      <c r="E590" s="91"/>
      <c r="F590" s="69"/>
      <c r="G590" s="92" t="s">
        <v>15</v>
      </c>
      <c r="H590" s="332">
        <v>7.6</v>
      </c>
      <c r="I590" s="91"/>
      <c r="J590" s="91" t="s">
        <v>2043</v>
      </c>
      <c r="K590" s="289">
        <f>A590*H590</f>
        <v>0</v>
      </c>
      <c r="L590" s="287" t="s">
        <v>1766</v>
      </c>
      <c r="M590" s="287" t="s">
        <v>68</v>
      </c>
      <c r="N590" s="287"/>
      <c r="O590" s="300"/>
      <c r="P590" s="300"/>
      <c r="Q590" s="300"/>
      <c r="R590" s="300"/>
    </row>
    <row r="591" spans="1:18" s="45" customFormat="1" ht="18.75" customHeight="1" thickBot="1">
      <c r="A591" s="308"/>
      <c r="B591" s="92">
        <v>4214</v>
      </c>
      <c r="C591" s="91" t="s">
        <v>479</v>
      </c>
      <c r="D591" s="91"/>
      <c r="E591" s="91"/>
      <c r="F591" s="69"/>
      <c r="G591" s="92" t="s">
        <v>15</v>
      </c>
      <c r="H591" s="332">
        <v>8.1</v>
      </c>
      <c r="I591" s="91"/>
      <c r="J591" s="91" t="s">
        <v>2031</v>
      </c>
      <c r="K591" s="289">
        <f>A591*H591</f>
        <v>0</v>
      </c>
      <c r="L591" s="287" t="s">
        <v>1767</v>
      </c>
      <c r="M591" s="287" t="s">
        <v>480</v>
      </c>
      <c r="N591" s="287"/>
      <c r="O591" s="300"/>
      <c r="P591" s="300"/>
      <c r="Q591" s="300"/>
      <c r="R591" s="300"/>
    </row>
    <row r="592" spans="1:18" s="45" customFormat="1" ht="18.75" customHeight="1" thickBot="1">
      <c r="A592" s="308"/>
      <c r="B592" s="92">
        <v>2802</v>
      </c>
      <c r="C592" s="91" t="s">
        <v>476</v>
      </c>
      <c r="D592" s="91"/>
      <c r="E592" s="91"/>
      <c r="F592" s="69"/>
      <c r="G592" s="92" t="s">
        <v>18</v>
      </c>
      <c r="H592" s="332">
        <v>6.1</v>
      </c>
      <c r="I592" s="91"/>
      <c r="J592" s="91" t="s">
        <v>2037</v>
      </c>
      <c r="K592" s="289">
        <f>A592*H592</f>
        <v>0</v>
      </c>
      <c r="L592" s="287" t="s">
        <v>1769</v>
      </c>
      <c r="M592" s="287" t="s">
        <v>477</v>
      </c>
      <c r="N592" s="287"/>
      <c r="O592" s="300"/>
      <c r="P592" s="300"/>
      <c r="Q592" s="300"/>
      <c r="R592" s="300"/>
    </row>
    <row r="593" spans="1:18" s="45" customFormat="1" ht="18.75" customHeight="1" thickBot="1">
      <c r="A593" s="308"/>
      <c r="B593" s="92">
        <v>3113</v>
      </c>
      <c r="C593" s="91" t="s">
        <v>476</v>
      </c>
      <c r="D593" s="91"/>
      <c r="E593" s="91"/>
      <c r="F593" s="69"/>
      <c r="G593" s="92" t="s">
        <v>15</v>
      </c>
      <c r="H593" s="332">
        <v>8.1</v>
      </c>
      <c r="I593" s="91"/>
      <c r="J593" s="91" t="s">
        <v>2037</v>
      </c>
      <c r="K593" s="289">
        <f>A593*H593</f>
        <v>0</v>
      </c>
      <c r="L593" s="287" t="s">
        <v>1768</v>
      </c>
      <c r="M593" s="287" t="s">
        <v>478</v>
      </c>
      <c r="N593" s="287"/>
      <c r="O593" s="300"/>
      <c r="P593" s="300"/>
      <c r="Q593" s="300"/>
      <c r="R593" s="300"/>
    </row>
    <row r="594" spans="1:18" s="45" customFormat="1" ht="18.75" customHeight="1" thickBot="1">
      <c r="A594" s="308"/>
      <c r="B594" s="92">
        <v>829</v>
      </c>
      <c r="C594" s="91" t="s">
        <v>2362</v>
      </c>
      <c r="D594" s="91"/>
      <c r="E594" s="91"/>
      <c r="F594" s="69"/>
      <c r="G594" s="92" t="s">
        <v>15</v>
      </c>
      <c r="H594" s="332">
        <v>8.4</v>
      </c>
      <c r="I594" s="91"/>
      <c r="J594" s="91" t="s">
        <v>2037</v>
      </c>
      <c r="K594" s="289">
        <f>A594*H594</f>
        <v>0</v>
      </c>
      <c r="L594" s="287" t="s">
        <v>2363</v>
      </c>
      <c r="M594" s="287" t="s">
        <v>2364</v>
      </c>
      <c r="N594" s="287"/>
      <c r="O594" s="300"/>
      <c r="P594" s="300"/>
      <c r="Q594" s="300"/>
      <c r="R594" s="300"/>
    </row>
    <row r="595" spans="1:18" s="45" customFormat="1" ht="18.75" customHeight="1" thickBot="1">
      <c r="A595" s="308"/>
      <c r="B595" s="92">
        <v>479</v>
      </c>
      <c r="C595" s="91" t="s">
        <v>1097</v>
      </c>
      <c r="D595" s="91"/>
      <c r="E595" s="91"/>
      <c r="F595" s="69"/>
      <c r="G595" s="92" t="s">
        <v>18</v>
      </c>
      <c r="H595" s="332">
        <v>6.1</v>
      </c>
      <c r="I595" s="91"/>
      <c r="J595" s="91" t="s">
        <v>2039</v>
      </c>
      <c r="K595" s="289">
        <f>A595*H595</f>
        <v>0</v>
      </c>
      <c r="L595" s="287" t="s">
        <v>1770</v>
      </c>
      <c r="M595" s="287" t="s">
        <v>1098</v>
      </c>
      <c r="N595" s="287"/>
      <c r="O595" s="300"/>
      <c r="P595" s="300"/>
      <c r="Q595" s="300"/>
      <c r="R595" s="300"/>
    </row>
    <row r="596" spans="1:18" s="45" customFormat="1" ht="18.75" customHeight="1" thickBot="1">
      <c r="A596" s="308"/>
      <c r="B596" s="92">
        <v>267</v>
      </c>
      <c r="C596" s="91" t="s">
        <v>1099</v>
      </c>
      <c r="D596" s="91"/>
      <c r="E596" s="91"/>
      <c r="F596" s="69"/>
      <c r="G596" s="92" t="s">
        <v>15</v>
      </c>
      <c r="H596" s="332">
        <v>8.4</v>
      </c>
      <c r="I596" s="91"/>
      <c r="J596" s="91" t="s">
        <v>2047</v>
      </c>
      <c r="K596" s="289">
        <f>A596*H596</f>
        <v>0</v>
      </c>
      <c r="L596" s="287" t="s">
        <v>1771</v>
      </c>
      <c r="M596" s="287" t="s">
        <v>1100</v>
      </c>
      <c r="N596" s="287"/>
      <c r="O596" s="300"/>
      <c r="P596" s="300"/>
      <c r="Q596" s="300"/>
      <c r="R596" s="300"/>
    </row>
    <row r="597" spans="1:18" s="45" customFormat="1" ht="18.75" customHeight="1" thickBot="1">
      <c r="A597" s="308"/>
      <c r="B597" s="92">
        <v>1416</v>
      </c>
      <c r="C597" s="91" t="s">
        <v>1101</v>
      </c>
      <c r="D597" s="91"/>
      <c r="E597" s="91"/>
      <c r="F597" s="69" t="s">
        <v>50</v>
      </c>
      <c r="G597" s="92" t="s">
        <v>15</v>
      </c>
      <c r="H597" s="332">
        <v>9.6</v>
      </c>
      <c r="I597" s="91"/>
      <c r="J597" s="91" t="s">
        <v>2039</v>
      </c>
      <c r="K597" s="289">
        <f>A597*H597</f>
        <v>0</v>
      </c>
      <c r="L597" s="287" t="s">
        <v>1772</v>
      </c>
      <c r="M597" s="287" t="s">
        <v>1102</v>
      </c>
      <c r="N597" s="287"/>
      <c r="O597" s="300"/>
      <c r="P597" s="300"/>
      <c r="Q597" s="300"/>
      <c r="R597" s="300"/>
    </row>
    <row r="598" spans="1:18" s="45" customFormat="1" ht="18.75" customHeight="1" thickBot="1">
      <c r="A598" s="308"/>
      <c r="B598" s="92">
        <v>294</v>
      </c>
      <c r="C598" s="91" t="s">
        <v>334</v>
      </c>
      <c r="D598" s="91"/>
      <c r="E598" s="91"/>
      <c r="F598" s="69"/>
      <c r="G598" s="92" t="s">
        <v>15</v>
      </c>
      <c r="H598" s="332">
        <v>8.6</v>
      </c>
      <c r="I598" s="91"/>
      <c r="J598" s="91" t="s">
        <v>2043</v>
      </c>
      <c r="K598" s="289">
        <f>A598*H598</f>
        <v>0</v>
      </c>
      <c r="L598" s="287" t="s">
        <v>1773</v>
      </c>
      <c r="M598" s="287" t="s">
        <v>67</v>
      </c>
      <c r="N598" s="287"/>
      <c r="O598" s="300"/>
      <c r="P598" s="300"/>
      <c r="Q598" s="300"/>
      <c r="R598" s="300"/>
    </row>
    <row r="599" spans="1:18" s="45" customFormat="1" ht="18.75" customHeight="1" thickBot="1">
      <c r="A599" s="308"/>
      <c r="B599" s="92">
        <v>166</v>
      </c>
      <c r="C599" s="91" t="s">
        <v>335</v>
      </c>
      <c r="D599" s="91"/>
      <c r="E599" s="91"/>
      <c r="F599" s="69" t="s">
        <v>50</v>
      </c>
      <c r="G599" s="92" t="s">
        <v>15</v>
      </c>
      <c r="H599" s="332">
        <v>8.9</v>
      </c>
      <c r="I599" s="91"/>
      <c r="J599" s="91" t="s">
        <v>2050</v>
      </c>
      <c r="K599" s="289">
        <f>A599*H599</f>
        <v>0</v>
      </c>
      <c r="L599" s="287" t="s">
        <v>1774</v>
      </c>
      <c r="M599" s="287" t="s">
        <v>336</v>
      </c>
      <c r="N599" s="287"/>
      <c r="O599" s="300"/>
      <c r="P599" s="300"/>
      <c r="Q599" s="300"/>
      <c r="R599" s="300"/>
    </row>
    <row r="600" spans="1:18" s="45" customFormat="1" ht="18.75" customHeight="1" thickBot="1">
      <c r="A600" s="308"/>
      <c r="B600" s="92">
        <v>54</v>
      </c>
      <c r="C600" s="91" t="s">
        <v>466</v>
      </c>
      <c r="D600" s="91"/>
      <c r="E600" s="91"/>
      <c r="F600" s="69"/>
      <c r="G600" s="92" t="s">
        <v>18</v>
      </c>
      <c r="H600" s="332">
        <v>7.9</v>
      </c>
      <c r="I600" s="91"/>
      <c r="J600" s="91" t="s">
        <v>2037</v>
      </c>
      <c r="K600" s="289">
        <f>A600*H600</f>
        <v>0</v>
      </c>
      <c r="L600" s="287" t="s">
        <v>1775</v>
      </c>
      <c r="M600" s="287" t="s">
        <v>467</v>
      </c>
      <c r="N600" s="287"/>
      <c r="O600" s="300"/>
      <c r="P600" s="300"/>
      <c r="Q600" s="300"/>
      <c r="R600" s="300"/>
    </row>
    <row r="601" spans="1:18" s="45" customFormat="1" ht="18.75" customHeight="1" thickBot="1">
      <c r="A601" s="308"/>
      <c r="B601" s="92">
        <v>141</v>
      </c>
      <c r="C601" s="91" t="s">
        <v>468</v>
      </c>
      <c r="D601" s="91"/>
      <c r="E601" s="91"/>
      <c r="F601" s="69"/>
      <c r="G601" s="92" t="s">
        <v>18</v>
      </c>
      <c r="H601" s="332">
        <v>7.9</v>
      </c>
      <c r="I601" s="91"/>
      <c r="J601" s="91" t="s">
        <v>2043</v>
      </c>
      <c r="K601" s="289">
        <f>A601*H601</f>
        <v>0</v>
      </c>
      <c r="L601" s="287" t="s">
        <v>1776</v>
      </c>
      <c r="M601" s="287" t="s">
        <v>469</v>
      </c>
      <c r="N601" s="287"/>
      <c r="O601" s="300"/>
      <c r="P601" s="300"/>
      <c r="Q601" s="300"/>
      <c r="R601" s="300"/>
    </row>
    <row r="602" spans="1:18" s="45" customFormat="1" ht="18.75" customHeight="1" thickBot="1">
      <c r="A602" s="308"/>
      <c r="B602" s="92">
        <v>293</v>
      </c>
      <c r="C602" s="91" t="s">
        <v>1094</v>
      </c>
      <c r="D602" s="91"/>
      <c r="E602" s="91"/>
      <c r="F602" s="69"/>
      <c r="G602" s="92" t="s">
        <v>15</v>
      </c>
      <c r="H602" s="332">
        <v>8.6</v>
      </c>
      <c r="I602" s="91"/>
      <c r="J602" s="91" t="s">
        <v>2050</v>
      </c>
      <c r="K602" s="289">
        <f>A602*H602</f>
        <v>0</v>
      </c>
      <c r="L602" s="287" t="s">
        <v>1777</v>
      </c>
      <c r="M602" s="287" t="s">
        <v>1095</v>
      </c>
      <c r="N602" s="287"/>
      <c r="O602" s="300"/>
      <c r="P602" s="300"/>
      <c r="Q602" s="300"/>
      <c r="R602" s="300"/>
    </row>
    <row r="603" spans="1:18" s="45" customFormat="1" ht="18.75" customHeight="1" thickBot="1">
      <c r="A603" s="308"/>
      <c r="B603" s="92">
        <v>130</v>
      </c>
      <c r="C603" s="91" t="s">
        <v>470</v>
      </c>
      <c r="D603" s="91"/>
      <c r="E603" s="91"/>
      <c r="F603" s="69" t="s">
        <v>50</v>
      </c>
      <c r="G603" s="92" t="s">
        <v>15</v>
      </c>
      <c r="H603" s="332">
        <v>9.1999999999999993</v>
      </c>
      <c r="I603" s="91"/>
      <c r="J603" s="91" t="s">
        <v>2050</v>
      </c>
      <c r="K603" s="289">
        <f>A603*H603</f>
        <v>0</v>
      </c>
      <c r="L603" s="287" t="s">
        <v>1778</v>
      </c>
      <c r="M603" s="287" t="s">
        <v>471</v>
      </c>
      <c r="N603" s="287"/>
      <c r="O603" s="300"/>
      <c r="P603" s="300"/>
      <c r="Q603" s="300"/>
      <c r="R603" s="300"/>
    </row>
    <row r="604" spans="1:18" s="45" customFormat="1" ht="18.75" customHeight="1" thickBot="1">
      <c r="A604" s="308"/>
      <c r="B604" s="92">
        <v>426</v>
      </c>
      <c r="C604" s="164" t="s">
        <v>1069</v>
      </c>
      <c r="D604" s="91"/>
      <c r="E604" s="91"/>
      <c r="F604" s="69"/>
      <c r="G604" s="92" t="s">
        <v>18</v>
      </c>
      <c r="H604" s="332">
        <v>7.8</v>
      </c>
      <c r="I604" s="91"/>
      <c r="J604" s="91" t="s">
        <v>2043</v>
      </c>
      <c r="K604" s="289">
        <f>A604*H604</f>
        <v>0</v>
      </c>
      <c r="L604" s="287" t="s">
        <v>1779</v>
      </c>
      <c r="M604" s="287" t="s">
        <v>1070</v>
      </c>
      <c r="N604" s="287"/>
      <c r="O604" s="300"/>
      <c r="P604" s="300"/>
      <c r="Q604" s="300"/>
      <c r="R604" s="300"/>
    </row>
    <row r="605" spans="1:18" s="45" customFormat="1" ht="18.75" customHeight="1" thickBot="1">
      <c r="A605" s="308"/>
      <c r="B605" s="92">
        <v>271</v>
      </c>
      <c r="C605" s="91" t="s">
        <v>328</v>
      </c>
      <c r="D605" s="91"/>
      <c r="E605" s="91"/>
      <c r="F605" s="69"/>
      <c r="G605" s="92" t="s">
        <v>18</v>
      </c>
      <c r="H605" s="332">
        <v>7.8</v>
      </c>
      <c r="I605" s="91"/>
      <c r="J605" s="91" t="s">
        <v>2037</v>
      </c>
      <c r="K605" s="289">
        <f>A605*H605</f>
        <v>0</v>
      </c>
      <c r="L605" s="287" t="s">
        <v>1780</v>
      </c>
      <c r="M605" s="287" t="s">
        <v>329</v>
      </c>
      <c r="N605" s="287"/>
      <c r="O605" s="300"/>
      <c r="P605" s="300"/>
      <c r="Q605" s="300"/>
      <c r="R605" s="300"/>
    </row>
    <row r="606" spans="1:18" s="45" customFormat="1" ht="18.75" customHeight="1" thickBot="1">
      <c r="A606" s="308"/>
      <c r="B606" s="92">
        <v>323</v>
      </c>
      <c r="C606" s="91" t="s">
        <v>1071</v>
      </c>
      <c r="D606" s="91"/>
      <c r="E606" s="91"/>
      <c r="F606" s="69"/>
      <c r="G606" s="92" t="s">
        <v>18</v>
      </c>
      <c r="H606" s="332">
        <v>7.8</v>
      </c>
      <c r="I606" s="91"/>
      <c r="J606" s="91" t="s">
        <v>2043</v>
      </c>
      <c r="K606" s="289">
        <f>A606*H606</f>
        <v>0</v>
      </c>
      <c r="L606" s="287" t="s">
        <v>1781</v>
      </c>
      <c r="M606" s="287" t="s">
        <v>1072</v>
      </c>
      <c r="N606" s="287"/>
      <c r="O606" s="300"/>
      <c r="P606" s="300"/>
      <c r="Q606" s="300"/>
      <c r="R606" s="300"/>
    </row>
    <row r="607" spans="1:18" s="45" customFormat="1" ht="18.75" customHeight="1" thickBot="1">
      <c r="A607" s="308"/>
      <c r="B607" s="92">
        <v>504</v>
      </c>
      <c r="C607" s="164" t="s">
        <v>1073</v>
      </c>
      <c r="D607" s="91"/>
      <c r="E607" s="91"/>
      <c r="F607" s="69"/>
      <c r="G607" s="92" t="s">
        <v>18</v>
      </c>
      <c r="H607" s="332">
        <v>7.8</v>
      </c>
      <c r="I607" s="91"/>
      <c r="J607" s="91" t="s">
        <v>2043</v>
      </c>
      <c r="K607" s="289">
        <f>A607*H607</f>
        <v>0</v>
      </c>
      <c r="L607" s="287" t="s">
        <v>1782</v>
      </c>
      <c r="M607" s="287" t="s">
        <v>1074</v>
      </c>
      <c r="N607" s="287"/>
      <c r="O607" s="300"/>
      <c r="P607" s="300"/>
      <c r="Q607" s="300"/>
      <c r="R607" s="300"/>
    </row>
    <row r="608" spans="1:18" s="45" customFormat="1" ht="18.75" customHeight="1" thickBot="1">
      <c r="A608" s="308"/>
      <c r="B608" s="92">
        <v>121</v>
      </c>
      <c r="C608" s="91" t="s">
        <v>330</v>
      </c>
      <c r="D608" s="91"/>
      <c r="E608" s="91"/>
      <c r="F608" s="69"/>
      <c r="G608" s="92" t="s">
        <v>18</v>
      </c>
      <c r="H608" s="332">
        <v>7.8</v>
      </c>
      <c r="I608" s="91"/>
      <c r="J608" s="91" t="s">
        <v>2043</v>
      </c>
      <c r="K608" s="289">
        <f>A608*H608</f>
        <v>0</v>
      </c>
      <c r="L608" s="287" t="s">
        <v>1783</v>
      </c>
      <c r="M608" s="287" t="s">
        <v>140</v>
      </c>
      <c r="N608" s="287"/>
      <c r="O608" s="300"/>
      <c r="P608" s="300"/>
      <c r="Q608" s="300"/>
      <c r="R608" s="300"/>
    </row>
    <row r="609" spans="1:18" s="45" customFormat="1" ht="18.75" customHeight="1" thickBot="1">
      <c r="A609" s="308"/>
      <c r="B609" s="92">
        <v>174</v>
      </c>
      <c r="C609" s="91" t="s">
        <v>331</v>
      </c>
      <c r="D609" s="91"/>
      <c r="E609" s="91"/>
      <c r="F609" s="69"/>
      <c r="G609" s="92" t="s">
        <v>18</v>
      </c>
      <c r="H609" s="332">
        <v>7.8</v>
      </c>
      <c r="I609" s="91"/>
      <c r="J609" s="91" t="s">
        <v>2043</v>
      </c>
      <c r="K609" s="289">
        <f>A609*H609</f>
        <v>0</v>
      </c>
      <c r="L609" s="287" t="s">
        <v>1784</v>
      </c>
      <c r="M609" s="287" t="s">
        <v>332</v>
      </c>
      <c r="N609" s="287"/>
      <c r="O609" s="300"/>
      <c r="P609" s="300"/>
      <c r="Q609" s="300"/>
      <c r="R609" s="300"/>
    </row>
    <row r="610" spans="1:18" s="45" customFormat="1" ht="18.75" customHeight="1" thickBot="1">
      <c r="A610" s="308"/>
      <c r="B610" s="92">
        <v>394</v>
      </c>
      <c r="C610" s="91" t="s">
        <v>333</v>
      </c>
      <c r="D610" s="91"/>
      <c r="E610" s="91"/>
      <c r="F610" s="69"/>
      <c r="G610" s="92" t="s">
        <v>18</v>
      </c>
      <c r="H610" s="332">
        <v>7.8</v>
      </c>
      <c r="I610" s="91"/>
      <c r="J610" s="91" t="s">
        <v>2043</v>
      </c>
      <c r="K610" s="289">
        <f>A610*H610</f>
        <v>0</v>
      </c>
      <c r="L610" s="287" t="s">
        <v>1785</v>
      </c>
      <c r="M610" s="287" t="s">
        <v>141</v>
      </c>
      <c r="N610" s="287"/>
      <c r="O610" s="300"/>
      <c r="P610" s="300"/>
      <c r="Q610" s="300"/>
      <c r="R610" s="300"/>
    </row>
    <row r="611" spans="1:18" s="45" customFormat="1" ht="18.75" customHeight="1" thickBot="1">
      <c r="A611" s="308"/>
      <c r="B611" s="92">
        <v>243</v>
      </c>
      <c r="C611" s="164" t="s">
        <v>1786</v>
      </c>
      <c r="D611" s="91"/>
      <c r="E611" s="91"/>
      <c r="F611" s="69"/>
      <c r="G611" s="92" t="s">
        <v>18</v>
      </c>
      <c r="H611" s="332">
        <v>7.8</v>
      </c>
      <c r="I611" s="91"/>
      <c r="J611" s="91" t="s">
        <v>2043</v>
      </c>
      <c r="K611" s="289">
        <f>A611*H611</f>
        <v>0</v>
      </c>
      <c r="L611" s="287" t="s">
        <v>1787</v>
      </c>
      <c r="M611" s="287" t="s">
        <v>1788</v>
      </c>
      <c r="N611" s="287"/>
      <c r="O611" s="300"/>
      <c r="P611" s="300"/>
      <c r="Q611" s="300"/>
      <c r="R611" s="300"/>
    </row>
    <row r="612" spans="1:18" s="45" customFormat="1" ht="18.75" customHeight="1" thickBot="1">
      <c r="A612" s="308"/>
      <c r="B612" s="92">
        <v>530</v>
      </c>
      <c r="C612" s="91" t="s">
        <v>1077</v>
      </c>
      <c r="D612" s="91"/>
      <c r="E612" s="91"/>
      <c r="F612" s="69"/>
      <c r="G612" s="92" t="s">
        <v>18</v>
      </c>
      <c r="H612" s="332">
        <v>7.8</v>
      </c>
      <c r="I612" s="91"/>
      <c r="J612" s="91" t="s">
        <v>2043</v>
      </c>
      <c r="K612" s="289">
        <f>A612*H612</f>
        <v>0</v>
      </c>
      <c r="L612" s="287" t="s">
        <v>1789</v>
      </c>
      <c r="M612" s="287" t="s">
        <v>1078</v>
      </c>
      <c r="N612" s="287"/>
      <c r="O612" s="300"/>
      <c r="P612" s="300"/>
      <c r="Q612" s="300"/>
      <c r="R612" s="300"/>
    </row>
    <row r="613" spans="1:18" s="45" customFormat="1" ht="18.75" customHeight="1" thickBot="1">
      <c r="A613" s="308"/>
      <c r="B613" s="92">
        <v>464</v>
      </c>
      <c r="C613" s="91" t="s">
        <v>1075</v>
      </c>
      <c r="D613" s="91"/>
      <c r="E613" s="91"/>
      <c r="F613" s="69"/>
      <c r="G613" s="92" t="s">
        <v>18</v>
      </c>
      <c r="H613" s="332">
        <v>7.8</v>
      </c>
      <c r="I613" s="91"/>
      <c r="J613" s="91" t="s">
        <v>2043</v>
      </c>
      <c r="K613" s="289">
        <f>A613*H613</f>
        <v>0</v>
      </c>
      <c r="L613" s="287" t="s">
        <v>1790</v>
      </c>
      <c r="M613" s="287" t="s">
        <v>1076</v>
      </c>
      <c r="N613" s="287"/>
      <c r="O613" s="300"/>
      <c r="P613" s="300"/>
      <c r="Q613" s="300"/>
      <c r="R613" s="300"/>
    </row>
    <row r="614" spans="1:18" s="45" customFormat="1" ht="18.75" customHeight="1" thickBot="1">
      <c r="A614" s="308"/>
      <c r="B614" s="92">
        <v>340</v>
      </c>
      <c r="C614" s="91" t="s">
        <v>1081</v>
      </c>
      <c r="D614" s="91"/>
      <c r="E614" s="91"/>
      <c r="F614" s="69"/>
      <c r="G614" s="92" t="s">
        <v>18</v>
      </c>
      <c r="H614" s="332">
        <v>7.8</v>
      </c>
      <c r="I614" s="91"/>
      <c r="J614" s="91" t="s">
        <v>2043</v>
      </c>
      <c r="K614" s="289">
        <f>A614*H614</f>
        <v>0</v>
      </c>
      <c r="L614" s="287" t="s">
        <v>1791</v>
      </c>
      <c r="M614" s="287" t="s">
        <v>1082</v>
      </c>
      <c r="N614" s="287"/>
      <c r="O614" s="300"/>
      <c r="P614" s="300"/>
      <c r="Q614" s="300"/>
      <c r="R614" s="300"/>
    </row>
    <row r="615" spans="1:18" s="45" customFormat="1" ht="18.75" customHeight="1" thickBot="1">
      <c r="A615" s="308"/>
      <c r="B615" s="92">
        <v>354</v>
      </c>
      <c r="C615" s="91" t="s">
        <v>1083</v>
      </c>
      <c r="D615" s="91"/>
      <c r="E615" s="91"/>
      <c r="F615" s="69"/>
      <c r="G615" s="92" t="s">
        <v>18</v>
      </c>
      <c r="H615" s="332">
        <v>7.8</v>
      </c>
      <c r="I615" s="91"/>
      <c r="J615" s="91" t="s">
        <v>2043</v>
      </c>
      <c r="K615" s="289">
        <f>A615*H615</f>
        <v>0</v>
      </c>
      <c r="L615" s="287" t="s">
        <v>1792</v>
      </c>
      <c r="M615" s="287" t="s">
        <v>1084</v>
      </c>
      <c r="N615" s="287"/>
      <c r="O615" s="300"/>
      <c r="P615" s="300"/>
      <c r="Q615" s="300"/>
      <c r="R615" s="300"/>
    </row>
    <row r="616" spans="1:18" s="45" customFormat="1" ht="18.75" customHeight="1" thickBot="1">
      <c r="A616" s="308"/>
      <c r="B616" s="92">
        <v>488</v>
      </c>
      <c r="C616" s="91" t="s">
        <v>1079</v>
      </c>
      <c r="D616" s="91"/>
      <c r="E616" s="91"/>
      <c r="F616" s="69"/>
      <c r="G616" s="92" t="s">
        <v>18</v>
      </c>
      <c r="H616" s="332">
        <v>7.8</v>
      </c>
      <c r="I616" s="91"/>
      <c r="J616" s="91" t="s">
        <v>2043</v>
      </c>
      <c r="K616" s="289">
        <f>A616*H616</f>
        <v>0</v>
      </c>
      <c r="L616" s="287" t="s">
        <v>1793</v>
      </c>
      <c r="M616" s="287" t="s">
        <v>1080</v>
      </c>
      <c r="N616" s="287"/>
      <c r="O616" s="300"/>
      <c r="P616" s="300"/>
      <c r="Q616" s="300"/>
      <c r="R616" s="300"/>
    </row>
    <row r="617" spans="1:18" s="45" customFormat="1" ht="18.75" customHeight="1" thickBot="1">
      <c r="A617" s="308"/>
      <c r="B617" s="92">
        <v>462</v>
      </c>
      <c r="C617" s="91" t="s">
        <v>1085</v>
      </c>
      <c r="D617" s="91"/>
      <c r="E617" s="91"/>
      <c r="F617" s="69"/>
      <c r="G617" s="92" t="s">
        <v>18</v>
      </c>
      <c r="H617" s="332">
        <v>7.8</v>
      </c>
      <c r="I617" s="91"/>
      <c r="J617" s="91" t="s">
        <v>2043</v>
      </c>
      <c r="K617" s="289">
        <f>A617*H617</f>
        <v>0</v>
      </c>
      <c r="L617" s="287" t="s">
        <v>1794</v>
      </c>
      <c r="M617" s="287" t="s">
        <v>1086</v>
      </c>
      <c r="N617" s="287"/>
      <c r="O617" s="300"/>
      <c r="P617" s="300"/>
      <c r="Q617" s="300"/>
      <c r="R617" s="300"/>
    </row>
    <row r="618" spans="1:18" s="45" customFormat="1" ht="18.75" customHeight="1" thickBot="1">
      <c r="A618" s="308"/>
      <c r="B618" s="92">
        <v>57</v>
      </c>
      <c r="C618" s="91" t="s">
        <v>1087</v>
      </c>
      <c r="D618" s="91"/>
      <c r="E618" s="91"/>
      <c r="F618" s="69"/>
      <c r="G618" s="92" t="s">
        <v>15</v>
      </c>
      <c r="H618" s="332">
        <v>8.6</v>
      </c>
      <c r="I618" s="91"/>
      <c r="J618" s="91" t="s">
        <v>2043</v>
      </c>
      <c r="K618" s="289">
        <f>A618*H618</f>
        <v>0</v>
      </c>
      <c r="L618" s="287" t="s">
        <v>1795</v>
      </c>
      <c r="M618" s="287" t="s">
        <v>66</v>
      </c>
      <c r="N618" s="287"/>
      <c r="O618" s="300"/>
      <c r="P618" s="300"/>
      <c r="Q618" s="300"/>
      <c r="R618" s="300"/>
    </row>
    <row r="619" spans="1:18" s="45" customFormat="1" ht="18.75" customHeight="1" thickBot="1">
      <c r="A619" s="308"/>
      <c r="B619" s="92">
        <v>45</v>
      </c>
      <c r="C619" s="91" t="s">
        <v>44</v>
      </c>
      <c r="D619" s="91"/>
      <c r="E619" s="91"/>
      <c r="F619" s="69"/>
      <c r="G619" s="92" t="s">
        <v>15</v>
      </c>
      <c r="H619" s="332">
        <v>8.6</v>
      </c>
      <c r="I619" s="91"/>
      <c r="J619" s="91" t="s">
        <v>2043</v>
      </c>
      <c r="K619" s="289">
        <f>A619*H619</f>
        <v>0</v>
      </c>
      <c r="L619" s="287" t="s">
        <v>1796</v>
      </c>
      <c r="M619" s="287" t="s">
        <v>142</v>
      </c>
      <c r="N619" s="287"/>
      <c r="O619" s="300"/>
      <c r="P619" s="300"/>
      <c r="Q619" s="300"/>
      <c r="R619" s="300"/>
    </row>
    <row r="620" spans="1:18" s="45" customFormat="1" ht="18.75" customHeight="1" thickBot="1">
      <c r="A620" s="308"/>
      <c r="B620" s="92">
        <v>134</v>
      </c>
      <c r="C620" s="91" t="s">
        <v>1088</v>
      </c>
      <c r="D620" s="91"/>
      <c r="E620" s="91"/>
      <c r="F620" s="69" t="s">
        <v>50</v>
      </c>
      <c r="G620" s="92" t="s">
        <v>15</v>
      </c>
      <c r="H620" s="332">
        <v>8.6</v>
      </c>
      <c r="I620" s="91"/>
      <c r="J620" s="91" t="s">
        <v>2043</v>
      </c>
      <c r="K620" s="289">
        <f>A620*H620</f>
        <v>0</v>
      </c>
      <c r="L620" s="287" t="s">
        <v>1797</v>
      </c>
      <c r="M620" s="287" t="s">
        <v>1089</v>
      </c>
      <c r="N620" s="287"/>
      <c r="O620" s="300"/>
      <c r="P620" s="300"/>
      <c r="Q620" s="300"/>
      <c r="R620" s="300"/>
    </row>
    <row r="621" spans="1:18" s="45" customFormat="1" ht="18.75" customHeight="1" thickBot="1">
      <c r="A621" s="308"/>
      <c r="B621" s="92">
        <v>117</v>
      </c>
      <c r="C621" s="91" t="s">
        <v>1090</v>
      </c>
      <c r="D621" s="91"/>
      <c r="E621" s="91"/>
      <c r="F621" s="69" t="s">
        <v>50</v>
      </c>
      <c r="G621" s="92" t="s">
        <v>15</v>
      </c>
      <c r="H621" s="332">
        <v>8.6</v>
      </c>
      <c r="I621" s="91"/>
      <c r="J621" s="91" t="s">
        <v>2043</v>
      </c>
      <c r="K621" s="289">
        <f>A621*H621</f>
        <v>0</v>
      </c>
      <c r="L621" s="287" t="s">
        <v>1798</v>
      </c>
      <c r="M621" s="287" t="s">
        <v>1091</v>
      </c>
      <c r="N621" s="287"/>
      <c r="O621" s="300"/>
      <c r="P621" s="300"/>
      <c r="Q621" s="300"/>
      <c r="R621" s="300"/>
    </row>
    <row r="622" spans="1:18" s="45" customFormat="1" ht="18.75" customHeight="1" thickBot="1">
      <c r="A622" s="308"/>
      <c r="B622" s="92">
        <v>115</v>
      </c>
      <c r="C622" s="91" t="s">
        <v>45</v>
      </c>
      <c r="D622" s="91"/>
      <c r="E622" s="91"/>
      <c r="F622" s="69"/>
      <c r="G622" s="92" t="s">
        <v>15</v>
      </c>
      <c r="H622" s="332">
        <v>8.6</v>
      </c>
      <c r="I622" s="91"/>
      <c r="J622" s="91" t="s">
        <v>2043</v>
      </c>
      <c r="K622" s="289">
        <f>A622*H622</f>
        <v>0</v>
      </c>
      <c r="L622" s="287" t="s">
        <v>1799</v>
      </c>
      <c r="M622" s="287" t="s">
        <v>143</v>
      </c>
      <c r="N622" s="287"/>
      <c r="O622" s="300"/>
      <c r="P622" s="300"/>
      <c r="Q622" s="300"/>
      <c r="R622" s="300"/>
    </row>
    <row r="623" spans="1:18" s="45" customFormat="1" ht="18.75" customHeight="1" thickBot="1">
      <c r="A623" s="308"/>
      <c r="B623" s="92">
        <v>109</v>
      </c>
      <c r="C623" s="91" t="s">
        <v>2499</v>
      </c>
      <c r="D623" s="91"/>
      <c r="E623" s="91"/>
      <c r="F623" s="69"/>
      <c r="G623" s="92" t="s">
        <v>18</v>
      </c>
      <c r="H623" s="332">
        <v>6.1</v>
      </c>
      <c r="I623" s="91"/>
      <c r="J623" s="91" t="s">
        <v>2321</v>
      </c>
      <c r="K623" s="289">
        <f>A623*H623</f>
        <v>0</v>
      </c>
      <c r="L623" s="287" t="s">
        <v>2500</v>
      </c>
      <c r="M623" s="287" t="s">
        <v>2501</v>
      </c>
      <c r="N623" s="287"/>
      <c r="O623" s="300"/>
      <c r="P623" s="300"/>
      <c r="Q623" s="300"/>
      <c r="R623" s="300"/>
    </row>
    <row r="624" spans="1:18" s="45" customFormat="1" ht="18.75" customHeight="1" thickBot="1">
      <c r="A624" s="308"/>
      <c r="B624" s="92">
        <v>197</v>
      </c>
      <c r="C624" s="91" t="s">
        <v>1092</v>
      </c>
      <c r="D624" s="91"/>
      <c r="E624" s="91"/>
      <c r="F624" s="69"/>
      <c r="G624" s="92" t="s">
        <v>18</v>
      </c>
      <c r="H624" s="332">
        <v>6.1</v>
      </c>
      <c r="I624" s="91"/>
      <c r="J624" s="91" t="s">
        <v>2321</v>
      </c>
      <c r="K624" s="289">
        <f>A624*H624</f>
        <v>0</v>
      </c>
      <c r="L624" s="287" t="s">
        <v>1800</v>
      </c>
      <c r="M624" s="287" t="s">
        <v>1093</v>
      </c>
      <c r="N624" s="287"/>
      <c r="O624" s="300"/>
      <c r="P624" s="300"/>
      <c r="Q624" s="300"/>
      <c r="R624" s="300"/>
    </row>
    <row r="625" spans="1:149" s="45" customFormat="1" ht="18.75" customHeight="1" thickBot="1">
      <c r="A625" s="308"/>
      <c r="B625" s="92">
        <v>260</v>
      </c>
      <c r="C625" s="91" t="s">
        <v>472</v>
      </c>
      <c r="D625" s="91"/>
      <c r="E625" s="91"/>
      <c r="F625" s="69"/>
      <c r="G625" s="92" t="s">
        <v>18</v>
      </c>
      <c r="H625" s="332">
        <v>6.3</v>
      </c>
      <c r="I625" s="91"/>
      <c r="J625" s="91" t="s">
        <v>2037</v>
      </c>
      <c r="K625" s="289">
        <f>A625*H625</f>
        <v>0</v>
      </c>
      <c r="L625" s="287" t="s">
        <v>1801</v>
      </c>
      <c r="M625" s="287" t="s">
        <v>473</v>
      </c>
      <c r="N625" s="287"/>
      <c r="O625" s="288"/>
      <c r="P625" s="288"/>
      <c r="Q625" s="288"/>
      <c r="R625" s="288"/>
      <c r="S625" s="90"/>
      <c r="T625" s="90"/>
      <c r="U625" s="90"/>
      <c r="V625" s="90"/>
      <c r="W625" s="90"/>
      <c r="X625" s="90"/>
      <c r="Y625" s="90"/>
      <c r="Z625" s="90"/>
      <c r="AA625" s="90"/>
      <c r="AB625" s="90"/>
      <c r="AC625" s="90"/>
      <c r="AD625" s="90"/>
      <c r="AE625" s="90"/>
      <c r="AF625" s="90"/>
      <c r="AG625" s="90"/>
      <c r="AH625" s="90"/>
      <c r="AI625" s="90"/>
      <c r="AJ625" s="90"/>
      <c r="AK625" s="90"/>
      <c r="AL625" s="90"/>
      <c r="AM625" s="90"/>
      <c r="AN625" s="90"/>
      <c r="AO625" s="90"/>
      <c r="AP625" s="90"/>
      <c r="AQ625" s="90"/>
      <c r="AR625" s="90"/>
      <c r="AS625" s="90"/>
      <c r="AT625" s="90"/>
      <c r="AU625" s="90"/>
      <c r="AV625" s="90"/>
      <c r="AW625" s="90"/>
      <c r="AX625" s="90"/>
      <c r="AY625" s="90"/>
      <c r="AZ625" s="90"/>
      <c r="BA625" s="90"/>
      <c r="BB625" s="90"/>
      <c r="BC625" s="90"/>
      <c r="BD625" s="90"/>
      <c r="BE625" s="90"/>
      <c r="BF625" s="90"/>
      <c r="BG625" s="90"/>
      <c r="BH625" s="90"/>
      <c r="BI625" s="90"/>
      <c r="BJ625" s="90"/>
      <c r="BK625" s="90"/>
      <c r="BL625" s="90"/>
      <c r="BM625" s="90"/>
      <c r="BN625" s="90"/>
      <c r="BO625" s="90"/>
      <c r="BP625" s="90"/>
      <c r="BQ625" s="90"/>
      <c r="BR625" s="90"/>
      <c r="BS625" s="90"/>
      <c r="BT625" s="90"/>
      <c r="BU625" s="90"/>
      <c r="BV625" s="90"/>
      <c r="BW625" s="90"/>
      <c r="BX625" s="90"/>
      <c r="BY625" s="90"/>
      <c r="BZ625" s="90"/>
      <c r="CA625" s="90"/>
      <c r="CB625" s="90"/>
      <c r="CC625" s="90"/>
      <c r="CD625" s="90"/>
      <c r="CE625" s="90"/>
      <c r="CF625" s="90"/>
      <c r="CG625" s="90"/>
      <c r="CH625" s="90"/>
      <c r="CI625" s="90"/>
      <c r="CJ625" s="90"/>
      <c r="CK625" s="90"/>
      <c r="CL625" s="90"/>
      <c r="CM625" s="90"/>
      <c r="CN625" s="90"/>
      <c r="CO625" s="90"/>
      <c r="CP625" s="90"/>
      <c r="CQ625" s="90"/>
      <c r="CR625" s="90"/>
      <c r="CS625" s="90"/>
      <c r="CT625" s="90"/>
      <c r="CU625" s="90"/>
      <c r="CV625" s="90"/>
      <c r="CW625" s="90"/>
      <c r="CX625" s="90"/>
      <c r="CY625" s="90"/>
      <c r="CZ625" s="90"/>
      <c r="DA625" s="90"/>
      <c r="DB625" s="90"/>
      <c r="DC625" s="90"/>
      <c r="DD625" s="90"/>
      <c r="DE625" s="90"/>
      <c r="DF625" s="90"/>
      <c r="DG625" s="90"/>
      <c r="DH625" s="90"/>
      <c r="DI625" s="90"/>
      <c r="DJ625" s="90"/>
      <c r="DK625" s="90"/>
      <c r="DL625" s="90"/>
      <c r="DM625" s="90"/>
      <c r="DN625" s="90"/>
      <c r="DO625" s="90"/>
      <c r="DP625" s="90"/>
      <c r="DQ625" s="90"/>
      <c r="DR625" s="90"/>
      <c r="DS625" s="90"/>
      <c r="DT625" s="90"/>
      <c r="DU625" s="90"/>
      <c r="DV625" s="90"/>
      <c r="DW625" s="90"/>
      <c r="DX625" s="90"/>
      <c r="DY625" s="90"/>
      <c r="DZ625" s="90"/>
      <c r="EA625" s="90"/>
      <c r="EB625" s="90"/>
      <c r="EC625" s="90"/>
      <c r="ED625" s="90"/>
      <c r="EE625" s="90"/>
      <c r="EF625" s="90"/>
      <c r="EG625" s="90"/>
      <c r="EH625" s="90"/>
      <c r="EI625" s="90"/>
      <c r="EJ625" s="90"/>
      <c r="EK625" s="90"/>
      <c r="EL625" s="90"/>
      <c r="EM625" s="90"/>
      <c r="EN625" s="90"/>
      <c r="EO625" s="90"/>
      <c r="EP625" s="90"/>
      <c r="EQ625" s="90"/>
      <c r="ER625" s="90"/>
      <c r="ES625" s="90"/>
    </row>
    <row r="626" spans="1:149" s="45" customFormat="1" ht="18.75" customHeight="1" thickBot="1">
      <c r="A626" s="308"/>
      <c r="B626" s="92">
        <v>863</v>
      </c>
      <c r="C626" s="91" t="s">
        <v>474</v>
      </c>
      <c r="D626" s="91"/>
      <c r="E626" s="91"/>
      <c r="F626" s="69"/>
      <c r="G626" s="92" t="s">
        <v>18</v>
      </c>
      <c r="H626" s="332">
        <v>6.3</v>
      </c>
      <c r="I626" s="91"/>
      <c r="J626" s="91" t="s">
        <v>2048</v>
      </c>
      <c r="K626" s="289">
        <f>A626*H626</f>
        <v>0</v>
      </c>
      <c r="L626" s="287" t="s">
        <v>1802</v>
      </c>
      <c r="M626" s="287" t="s">
        <v>475</v>
      </c>
      <c r="N626" s="287"/>
      <c r="O626" s="300"/>
      <c r="P626" s="300"/>
      <c r="Q626" s="300"/>
      <c r="R626" s="300"/>
    </row>
    <row r="627" spans="1:149" s="45" customFormat="1" ht="18.75" customHeight="1" thickBot="1">
      <c r="A627" s="308"/>
      <c r="B627" s="92">
        <v>1074</v>
      </c>
      <c r="C627" s="91" t="s">
        <v>27</v>
      </c>
      <c r="D627" s="91"/>
      <c r="E627" s="91"/>
      <c r="F627" s="69"/>
      <c r="G627" s="92" t="s">
        <v>18</v>
      </c>
      <c r="H627" s="332">
        <v>6.1</v>
      </c>
      <c r="I627" s="91"/>
      <c r="J627" s="91" t="s">
        <v>2048</v>
      </c>
      <c r="K627" s="289">
        <f>A627*H627</f>
        <v>0</v>
      </c>
      <c r="L627" s="287" t="s">
        <v>1803</v>
      </c>
      <c r="M627" s="287" t="s">
        <v>144</v>
      </c>
      <c r="N627" s="287"/>
      <c r="O627" s="300"/>
      <c r="P627" s="300"/>
      <c r="Q627" s="300"/>
      <c r="R627" s="300"/>
    </row>
    <row r="628" spans="1:149" s="45" customFormat="1" ht="18.75" customHeight="1" thickBot="1">
      <c r="A628" s="308"/>
      <c r="B628" s="92">
        <v>273</v>
      </c>
      <c r="C628" s="91" t="s">
        <v>2116</v>
      </c>
      <c r="D628" s="91"/>
      <c r="E628" s="91"/>
      <c r="F628" s="69" t="s">
        <v>50</v>
      </c>
      <c r="G628" s="92" t="s">
        <v>18</v>
      </c>
      <c r="H628" s="332">
        <v>8.1999999999999993</v>
      </c>
      <c r="I628" s="91"/>
      <c r="J628" s="91" t="s">
        <v>2044</v>
      </c>
      <c r="K628" s="289">
        <f>A628*H628</f>
        <v>0</v>
      </c>
      <c r="L628" s="287" t="s">
        <v>2117</v>
      </c>
      <c r="M628" s="287" t="s">
        <v>2118</v>
      </c>
      <c r="N628" s="287"/>
      <c r="O628" s="300"/>
      <c r="P628" s="300"/>
      <c r="Q628" s="300"/>
      <c r="R628" s="300"/>
    </row>
    <row r="629" spans="1:149" s="45" customFormat="1" ht="18.75" customHeight="1" thickBot="1">
      <c r="A629" s="308"/>
      <c r="B629" s="92">
        <v>92</v>
      </c>
      <c r="C629" s="91" t="s">
        <v>1103</v>
      </c>
      <c r="D629" s="91"/>
      <c r="E629" s="91"/>
      <c r="F629" s="69"/>
      <c r="G629" s="92" t="s">
        <v>18</v>
      </c>
      <c r="H629" s="332">
        <v>7.9</v>
      </c>
      <c r="I629" s="91"/>
      <c r="J629" s="91" t="s">
        <v>2044</v>
      </c>
      <c r="K629" s="289">
        <f>A629*H629</f>
        <v>0</v>
      </c>
      <c r="L629" s="287" t="s">
        <v>1804</v>
      </c>
      <c r="M629" s="287" t="s">
        <v>1104</v>
      </c>
      <c r="N629" s="287"/>
      <c r="O629" s="300"/>
      <c r="P629" s="300"/>
      <c r="Q629" s="300"/>
      <c r="R629" s="300"/>
    </row>
    <row r="630" spans="1:149" s="45" customFormat="1" ht="18.75" customHeight="1" thickBot="1">
      <c r="A630" s="308"/>
      <c r="B630" s="92">
        <v>704</v>
      </c>
      <c r="C630" s="91" t="s">
        <v>1105</v>
      </c>
      <c r="D630" s="91"/>
      <c r="E630" s="91"/>
      <c r="F630" s="69" t="s">
        <v>50</v>
      </c>
      <c r="G630" s="92" t="s">
        <v>18</v>
      </c>
      <c r="H630" s="332">
        <v>8.1999999999999993</v>
      </c>
      <c r="I630" s="91"/>
      <c r="J630" s="91" t="s">
        <v>2198</v>
      </c>
      <c r="K630" s="289">
        <f>A630*H630</f>
        <v>0</v>
      </c>
      <c r="L630" s="287" t="s">
        <v>1805</v>
      </c>
      <c r="M630" s="287" t="s">
        <v>1106</v>
      </c>
      <c r="N630" s="287"/>
      <c r="O630" s="300"/>
      <c r="P630" s="300"/>
      <c r="Q630" s="300"/>
      <c r="R630" s="300"/>
    </row>
    <row r="631" spans="1:149" s="45" customFormat="1" ht="18.75" customHeight="1" thickBot="1">
      <c r="A631" s="308"/>
      <c r="B631" s="92">
        <v>363</v>
      </c>
      <c r="C631" s="91" t="s">
        <v>1119</v>
      </c>
      <c r="D631" s="91"/>
      <c r="E631" s="91"/>
      <c r="F631" s="69"/>
      <c r="G631" s="92" t="s">
        <v>15</v>
      </c>
      <c r="H631" s="332">
        <v>7.6</v>
      </c>
      <c r="I631" s="91"/>
      <c r="J631" s="91" t="s">
        <v>2043</v>
      </c>
      <c r="K631" s="289">
        <f>A631*H631</f>
        <v>0</v>
      </c>
      <c r="L631" s="287" t="s">
        <v>1806</v>
      </c>
      <c r="M631" s="287" t="s">
        <v>1120</v>
      </c>
      <c r="N631" s="287"/>
      <c r="O631" s="300"/>
      <c r="P631" s="300"/>
      <c r="Q631" s="300"/>
      <c r="R631" s="300"/>
    </row>
    <row r="632" spans="1:149" s="45" customFormat="1" ht="18.75" customHeight="1" thickBot="1">
      <c r="A632" s="308"/>
      <c r="B632" s="92">
        <v>797</v>
      </c>
      <c r="C632" s="91" t="s">
        <v>1109</v>
      </c>
      <c r="D632" s="91"/>
      <c r="E632" s="91"/>
      <c r="F632" s="69"/>
      <c r="G632" s="92" t="s">
        <v>15</v>
      </c>
      <c r="H632" s="332">
        <v>7.9</v>
      </c>
      <c r="I632" s="91"/>
      <c r="J632" s="91" t="s">
        <v>2043</v>
      </c>
      <c r="K632" s="289">
        <f>A632*H632</f>
        <v>0</v>
      </c>
      <c r="L632" s="287" t="s">
        <v>1807</v>
      </c>
      <c r="M632" s="287" t="s">
        <v>1110</v>
      </c>
      <c r="N632" s="287"/>
      <c r="O632" s="300"/>
      <c r="P632" s="300"/>
      <c r="Q632" s="300"/>
      <c r="R632" s="300"/>
    </row>
    <row r="633" spans="1:149" s="45" customFormat="1" ht="18.75" customHeight="1" thickBot="1">
      <c r="A633" s="308"/>
      <c r="B633" s="92">
        <v>353</v>
      </c>
      <c r="C633" s="91" t="s">
        <v>1113</v>
      </c>
      <c r="D633" s="91"/>
      <c r="E633" s="91"/>
      <c r="F633" s="69"/>
      <c r="G633" s="92" t="s">
        <v>18</v>
      </c>
      <c r="H633" s="332">
        <v>6.8</v>
      </c>
      <c r="I633" s="91"/>
      <c r="J633" s="91" t="s">
        <v>2043</v>
      </c>
      <c r="K633" s="289">
        <f>A633*H633</f>
        <v>0</v>
      </c>
      <c r="L633" s="287" t="s">
        <v>1808</v>
      </c>
      <c r="M633" s="287" t="s">
        <v>1114</v>
      </c>
      <c r="N633" s="300"/>
      <c r="O633" s="300"/>
      <c r="P633" s="300"/>
      <c r="Q633" s="300"/>
      <c r="R633" s="300"/>
    </row>
    <row r="634" spans="1:149" s="45" customFormat="1" ht="18.75" customHeight="1" thickBot="1">
      <c r="A634" s="308"/>
      <c r="B634" s="92">
        <v>163</v>
      </c>
      <c r="C634" s="91" t="s">
        <v>1117</v>
      </c>
      <c r="D634" s="91"/>
      <c r="E634" s="91"/>
      <c r="F634" s="69"/>
      <c r="G634" s="92" t="s">
        <v>18</v>
      </c>
      <c r="H634" s="332">
        <v>6.8</v>
      </c>
      <c r="I634" s="91"/>
      <c r="J634" s="91" t="s">
        <v>2043</v>
      </c>
      <c r="K634" s="289">
        <f>A634*H634</f>
        <v>0</v>
      </c>
      <c r="L634" s="287" t="s">
        <v>1809</v>
      </c>
      <c r="M634" s="287" t="s">
        <v>1118</v>
      </c>
      <c r="N634" s="287"/>
      <c r="O634" s="300"/>
      <c r="P634" s="300"/>
      <c r="Q634" s="300"/>
      <c r="R634" s="300"/>
    </row>
    <row r="635" spans="1:149" s="45" customFormat="1" ht="18.75" customHeight="1" thickBot="1">
      <c r="A635" s="308"/>
      <c r="B635" s="92">
        <v>95</v>
      </c>
      <c r="C635" s="91" t="s">
        <v>1115</v>
      </c>
      <c r="D635" s="91"/>
      <c r="E635" s="91"/>
      <c r="F635" s="69"/>
      <c r="G635" s="92" t="s">
        <v>18</v>
      </c>
      <c r="H635" s="332">
        <v>6.8</v>
      </c>
      <c r="I635" s="91"/>
      <c r="J635" s="91" t="s">
        <v>2043</v>
      </c>
      <c r="K635" s="289">
        <f>A635*H635</f>
        <v>0</v>
      </c>
      <c r="L635" s="287" t="s">
        <v>1810</v>
      </c>
      <c r="M635" s="287" t="s">
        <v>1116</v>
      </c>
      <c r="N635" s="287"/>
      <c r="O635" s="300"/>
      <c r="P635" s="300"/>
      <c r="Q635" s="300"/>
      <c r="R635" s="300"/>
    </row>
    <row r="636" spans="1:149" s="45" customFormat="1" ht="18.75" customHeight="1" thickBot="1">
      <c r="A636" s="308"/>
      <c r="B636" s="92">
        <v>1856</v>
      </c>
      <c r="C636" s="91" t="s">
        <v>339</v>
      </c>
      <c r="D636" s="91"/>
      <c r="E636" s="91"/>
      <c r="F636" s="69"/>
      <c r="G636" s="92" t="s">
        <v>18</v>
      </c>
      <c r="H636" s="332">
        <v>6.8</v>
      </c>
      <c r="I636" s="91"/>
      <c r="J636" s="91" t="s">
        <v>2043</v>
      </c>
      <c r="K636" s="289">
        <f>A636*H636</f>
        <v>0</v>
      </c>
      <c r="L636" s="287" t="s">
        <v>1811</v>
      </c>
      <c r="M636" s="287" t="s">
        <v>145</v>
      </c>
      <c r="N636" s="287"/>
      <c r="O636" s="300"/>
      <c r="P636" s="300"/>
      <c r="Q636" s="300"/>
      <c r="R636" s="300"/>
    </row>
    <row r="637" spans="1:149" s="45" customFormat="1" ht="18.75" customHeight="1" thickBot="1">
      <c r="A637" s="308"/>
      <c r="B637" s="92">
        <v>1455</v>
      </c>
      <c r="C637" s="91" t="s">
        <v>28</v>
      </c>
      <c r="D637" s="91"/>
      <c r="E637" s="91"/>
      <c r="F637" s="69"/>
      <c r="G637" s="92" t="s">
        <v>18</v>
      </c>
      <c r="H637" s="332">
        <v>6.1</v>
      </c>
      <c r="I637" s="91"/>
      <c r="J637" s="91" t="s">
        <v>2043</v>
      </c>
      <c r="K637" s="289">
        <f>A637*H637</f>
        <v>0</v>
      </c>
      <c r="L637" s="287" t="s">
        <v>1812</v>
      </c>
      <c r="M637" s="287" t="s">
        <v>146</v>
      </c>
      <c r="N637" s="287"/>
      <c r="O637" s="300"/>
      <c r="P637" s="300"/>
      <c r="Q637" s="300"/>
      <c r="R637" s="300"/>
    </row>
    <row r="638" spans="1:149" s="45" customFormat="1" ht="18.75" customHeight="1" thickBot="1">
      <c r="A638" s="308"/>
      <c r="B638" s="92">
        <v>1894</v>
      </c>
      <c r="C638" s="91" t="s">
        <v>28</v>
      </c>
      <c r="D638" s="91"/>
      <c r="E638" s="91"/>
      <c r="F638" s="69"/>
      <c r="G638" s="92" t="s">
        <v>15</v>
      </c>
      <c r="H638" s="332">
        <v>8.1999999999999993</v>
      </c>
      <c r="I638" s="91"/>
      <c r="J638" s="91" t="s">
        <v>2043</v>
      </c>
      <c r="K638" s="289">
        <f>A638*H638</f>
        <v>0</v>
      </c>
      <c r="L638" s="287" t="s">
        <v>1813</v>
      </c>
      <c r="M638" s="287" t="s">
        <v>147</v>
      </c>
      <c r="N638" s="287"/>
      <c r="O638" s="300"/>
      <c r="P638" s="300"/>
      <c r="Q638" s="300"/>
      <c r="R638" s="300"/>
    </row>
    <row r="639" spans="1:149" s="45" customFormat="1" ht="18.75" customHeight="1" thickBot="1">
      <c r="A639" s="308"/>
      <c r="B639" s="92">
        <v>142</v>
      </c>
      <c r="C639" s="91" t="s">
        <v>1107</v>
      </c>
      <c r="D639" s="91"/>
      <c r="E639" s="91"/>
      <c r="F639" s="69"/>
      <c r="G639" s="92" t="s">
        <v>15</v>
      </c>
      <c r="H639" s="332">
        <v>8.25</v>
      </c>
      <c r="I639" s="91"/>
      <c r="J639" s="91" t="s">
        <v>2043</v>
      </c>
      <c r="K639" s="289">
        <f>A639*H639</f>
        <v>0</v>
      </c>
      <c r="L639" s="287" t="s">
        <v>1814</v>
      </c>
      <c r="M639" s="287" t="s">
        <v>1108</v>
      </c>
      <c r="N639" s="287"/>
      <c r="O639" s="300"/>
      <c r="P639" s="300"/>
      <c r="Q639" s="300"/>
      <c r="R639" s="300"/>
    </row>
    <row r="640" spans="1:149" s="45" customFormat="1" ht="18.75" customHeight="1" thickBot="1">
      <c r="A640" s="308"/>
      <c r="B640" s="92">
        <v>366</v>
      </c>
      <c r="C640" s="91" t="s">
        <v>423</v>
      </c>
      <c r="D640" s="91"/>
      <c r="E640" s="91"/>
      <c r="F640" s="69"/>
      <c r="G640" s="92" t="s">
        <v>15</v>
      </c>
      <c r="H640" s="332">
        <v>8.1999999999999993</v>
      </c>
      <c r="I640" s="91"/>
      <c r="J640" s="91" t="s">
        <v>2043</v>
      </c>
      <c r="K640" s="289">
        <f>A640*H640</f>
        <v>0</v>
      </c>
      <c r="L640" s="287" t="s">
        <v>1815</v>
      </c>
      <c r="M640" s="287" t="s">
        <v>424</v>
      </c>
      <c r="N640" s="287"/>
      <c r="O640" s="300"/>
      <c r="P640" s="300"/>
      <c r="Q640" s="300"/>
      <c r="R640" s="300"/>
    </row>
    <row r="641" spans="1:151" s="45" customFormat="1" ht="18.75" customHeight="1" thickBot="1">
      <c r="A641" s="308"/>
      <c r="B641" s="92">
        <v>293</v>
      </c>
      <c r="C641" s="91" t="s">
        <v>481</v>
      </c>
      <c r="D641" s="91"/>
      <c r="E641" s="91"/>
      <c r="F641" s="69"/>
      <c r="G641" s="92" t="s">
        <v>15</v>
      </c>
      <c r="H641" s="332">
        <v>8.1999999999999993</v>
      </c>
      <c r="I641" s="91"/>
      <c r="J641" s="91" t="s">
        <v>2044</v>
      </c>
      <c r="K641" s="289">
        <f>A641*H641</f>
        <v>0</v>
      </c>
      <c r="L641" s="287" t="s">
        <v>1816</v>
      </c>
      <c r="M641" s="287" t="s">
        <v>482</v>
      </c>
      <c r="N641" s="287"/>
      <c r="O641" s="300"/>
      <c r="P641" s="300"/>
      <c r="Q641" s="300"/>
      <c r="R641" s="300"/>
    </row>
    <row r="642" spans="1:151" s="45" customFormat="1" ht="18.75" customHeight="1" thickBot="1">
      <c r="A642" s="308"/>
      <c r="B642" s="92">
        <v>272</v>
      </c>
      <c r="C642" s="164" t="s">
        <v>1111</v>
      </c>
      <c r="D642" s="91"/>
      <c r="E642" s="91"/>
      <c r="F642" s="69"/>
      <c r="G642" s="92" t="s">
        <v>18</v>
      </c>
      <c r="H642" s="332">
        <v>6.8</v>
      </c>
      <c r="I642" s="91"/>
      <c r="J642" s="91" t="s">
        <v>2043</v>
      </c>
      <c r="K642" s="289">
        <f>A642*H642</f>
        <v>0</v>
      </c>
      <c r="L642" s="287" t="s">
        <v>1817</v>
      </c>
      <c r="M642" s="287" t="s">
        <v>1112</v>
      </c>
      <c r="N642" s="287"/>
      <c r="O642" s="288"/>
      <c r="P642" s="288"/>
      <c r="Q642" s="288"/>
      <c r="R642" s="288"/>
      <c r="S642" s="90"/>
      <c r="T642" s="90"/>
      <c r="U642" s="90"/>
      <c r="V642" s="90"/>
      <c r="W642" s="90"/>
      <c r="X642" s="90"/>
      <c r="Y642" s="90"/>
      <c r="Z642" s="90"/>
      <c r="AA642" s="90"/>
      <c r="AB642" s="90"/>
      <c r="AC642" s="90"/>
      <c r="AD642" s="90"/>
      <c r="AE642" s="90"/>
      <c r="AF642" s="90"/>
      <c r="AG642" s="90"/>
      <c r="AH642" s="90"/>
      <c r="AI642" s="90"/>
      <c r="AJ642" s="90"/>
      <c r="AK642" s="90"/>
      <c r="AL642" s="90"/>
      <c r="AM642" s="90"/>
      <c r="AN642" s="90"/>
      <c r="AO642" s="90"/>
      <c r="AP642" s="90"/>
      <c r="AQ642" s="90"/>
      <c r="AR642" s="90"/>
      <c r="AS642" s="90"/>
      <c r="AT642" s="90"/>
      <c r="AU642" s="90"/>
      <c r="AV642" s="90"/>
      <c r="AW642" s="90"/>
      <c r="AX642" s="90"/>
      <c r="AY642" s="90"/>
      <c r="AZ642" s="90"/>
      <c r="BA642" s="90"/>
      <c r="BB642" s="90"/>
      <c r="BC642" s="90"/>
      <c r="BD642" s="90"/>
      <c r="BE642" s="90"/>
      <c r="BF642" s="90"/>
      <c r="BG642" s="90"/>
      <c r="BH642" s="90"/>
      <c r="BI642" s="90"/>
      <c r="BJ642" s="90"/>
      <c r="BK642" s="90"/>
      <c r="BL642" s="90"/>
      <c r="BM642" s="90"/>
      <c r="BN642" s="90"/>
      <c r="BO642" s="90"/>
      <c r="BP642" s="90"/>
      <c r="BQ642" s="90"/>
      <c r="BR642" s="90"/>
      <c r="BS642" s="90"/>
      <c r="BT642" s="90"/>
      <c r="BU642" s="90"/>
      <c r="BV642" s="90"/>
      <c r="BW642" s="90"/>
      <c r="BX642" s="90"/>
      <c r="BY642" s="90"/>
      <c r="BZ642" s="90"/>
      <c r="CA642" s="90"/>
      <c r="CB642" s="90"/>
      <c r="CC642" s="90"/>
      <c r="CD642" s="90"/>
      <c r="CE642" s="90"/>
      <c r="CF642" s="90"/>
      <c r="CG642" s="90"/>
      <c r="CH642" s="90"/>
      <c r="CI642" s="90"/>
      <c r="CJ642" s="90"/>
      <c r="CK642" s="90"/>
      <c r="CL642" s="90"/>
      <c r="CM642" s="90"/>
      <c r="CN642" s="90"/>
      <c r="CO642" s="90"/>
      <c r="CP642" s="90"/>
      <c r="CQ642" s="90"/>
      <c r="CR642" s="90"/>
      <c r="CS642" s="90"/>
      <c r="CT642" s="90"/>
      <c r="CU642" s="90"/>
      <c r="CV642" s="90"/>
      <c r="CW642" s="90"/>
      <c r="CX642" s="90"/>
      <c r="CY642" s="90"/>
      <c r="CZ642" s="90"/>
      <c r="DA642" s="90"/>
      <c r="DB642" s="90"/>
      <c r="DC642" s="90"/>
      <c r="DD642" s="90"/>
      <c r="DE642" s="90"/>
      <c r="DF642" s="90"/>
      <c r="DG642" s="90"/>
      <c r="DH642" s="90"/>
      <c r="DI642" s="90"/>
      <c r="DJ642" s="90"/>
      <c r="DK642" s="90"/>
      <c r="DL642" s="90"/>
      <c r="DM642" s="90"/>
      <c r="DN642" s="90"/>
      <c r="DO642" s="90"/>
      <c r="DP642" s="90"/>
      <c r="DQ642" s="90"/>
      <c r="DR642" s="90"/>
      <c r="DS642" s="90"/>
      <c r="DT642" s="90"/>
      <c r="DU642" s="90"/>
      <c r="DV642" s="90"/>
      <c r="DW642" s="90"/>
      <c r="DX642" s="90"/>
      <c r="DY642" s="90"/>
      <c r="DZ642" s="90"/>
      <c r="EA642" s="90"/>
      <c r="EB642" s="90"/>
      <c r="EC642" s="90"/>
      <c r="ED642" s="90"/>
      <c r="EE642" s="90"/>
      <c r="EF642" s="90"/>
      <c r="EG642" s="90"/>
      <c r="EH642" s="90"/>
      <c r="EI642" s="90"/>
      <c r="EJ642" s="90"/>
      <c r="EK642" s="90"/>
      <c r="EL642" s="90"/>
      <c r="EM642" s="90"/>
      <c r="EN642" s="90"/>
      <c r="EO642" s="90"/>
      <c r="EP642" s="90"/>
      <c r="EQ642" s="90"/>
      <c r="ER642" s="90"/>
      <c r="ES642" s="90"/>
    </row>
    <row r="643" spans="1:151" s="45" customFormat="1" ht="18.75" customHeight="1" thickBot="1">
      <c r="A643" s="308"/>
      <c r="B643" s="92">
        <v>702</v>
      </c>
      <c r="C643" s="91" t="s">
        <v>1182</v>
      </c>
      <c r="D643" s="91"/>
      <c r="E643" s="91"/>
      <c r="F643" s="69" t="s">
        <v>50</v>
      </c>
      <c r="G643" s="92" t="s">
        <v>18</v>
      </c>
      <c r="H643" s="332">
        <v>7.4</v>
      </c>
      <c r="I643" s="91"/>
      <c r="J643" s="91" t="s">
        <v>2055</v>
      </c>
      <c r="K643" s="289">
        <f>A643*H643</f>
        <v>0</v>
      </c>
      <c r="L643" s="287" t="s">
        <v>1818</v>
      </c>
      <c r="M643" s="287" t="s">
        <v>1183</v>
      </c>
      <c r="N643" s="287"/>
      <c r="O643" s="300"/>
      <c r="P643" s="300"/>
      <c r="Q643" s="300"/>
      <c r="R643" s="300"/>
    </row>
    <row r="644" spans="1:151" s="45" customFormat="1" ht="18.75" customHeight="1" thickBot="1">
      <c r="A644" s="308"/>
      <c r="B644" s="92">
        <v>867</v>
      </c>
      <c r="C644" s="91" t="s">
        <v>1188</v>
      </c>
      <c r="D644" s="91"/>
      <c r="E644" s="91"/>
      <c r="F644" s="69" t="s">
        <v>50</v>
      </c>
      <c r="G644" s="92" t="s">
        <v>15</v>
      </c>
      <c r="H644" s="332">
        <v>8.8000000000000007</v>
      </c>
      <c r="I644" s="91"/>
      <c r="J644" s="91" t="s">
        <v>2055</v>
      </c>
      <c r="K644" s="289">
        <f>A644*H644</f>
        <v>0</v>
      </c>
      <c r="L644" s="287" t="s">
        <v>1819</v>
      </c>
      <c r="M644" s="287" t="s">
        <v>1189</v>
      </c>
      <c r="N644" s="287"/>
      <c r="O644" s="300"/>
      <c r="P644" s="300"/>
      <c r="Q644" s="300"/>
      <c r="R644" s="300"/>
    </row>
    <row r="645" spans="1:151" s="45" customFormat="1" ht="18.75" customHeight="1" thickBot="1">
      <c r="A645" s="308"/>
      <c r="B645" s="92">
        <v>263</v>
      </c>
      <c r="C645" s="91" t="s">
        <v>359</v>
      </c>
      <c r="D645" s="91"/>
      <c r="E645" s="91"/>
      <c r="F645" s="69" t="s">
        <v>50</v>
      </c>
      <c r="G645" s="92" t="s">
        <v>18</v>
      </c>
      <c r="H645" s="332">
        <v>7.4</v>
      </c>
      <c r="I645" s="91"/>
      <c r="J645" s="91" t="s">
        <v>2055</v>
      </c>
      <c r="K645" s="289">
        <f>A645*H645</f>
        <v>0</v>
      </c>
      <c r="L645" s="287" t="s">
        <v>1820</v>
      </c>
      <c r="M645" s="287" t="s">
        <v>69</v>
      </c>
      <c r="N645" s="287"/>
      <c r="O645" s="300"/>
      <c r="P645" s="300"/>
      <c r="Q645" s="300"/>
      <c r="R645" s="300"/>
      <c r="ET645" s="54"/>
      <c r="EU645" s="54"/>
    </row>
    <row r="646" spans="1:151" s="45" customFormat="1" ht="18.75" customHeight="1" thickBot="1">
      <c r="A646" s="308"/>
      <c r="B646" s="92">
        <v>71</v>
      </c>
      <c r="C646" s="91" t="s">
        <v>1186</v>
      </c>
      <c r="D646" s="91"/>
      <c r="E646" s="91"/>
      <c r="F646" s="69" t="s">
        <v>50</v>
      </c>
      <c r="G646" s="92" t="s">
        <v>15</v>
      </c>
      <c r="H646" s="332">
        <v>8.8000000000000007</v>
      </c>
      <c r="I646" s="91"/>
      <c r="J646" s="91" t="s">
        <v>2055</v>
      </c>
      <c r="K646" s="289">
        <f>A646*H646</f>
        <v>0</v>
      </c>
      <c r="L646" s="287" t="s">
        <v>1821</v>
      </c>
      <c r="M646" s="287" t="s">
        <v>1187</v>
      </c>
      <c r="N646" s="287"/>
      <c r="O646" s="304"/>
      <c r="P646" s="304"/>
      <c r="Q646" s="304"/>
      <c r="R646" s="30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4"/>
      <c r="CO646" s="54"/>
      <c r="CP646" s="54"/>
      <c r="CQ646" s="54"/>
      <c r="CR646" s="54"/>
      <c r="CS646" s="54"/>
      <c r="CT646" s="54"/>
      <c r="CU646" s="54"/>
      <c r="CV646" s="54"/>
      <c r="CW646" s="54"/>
      <c r="CX646" s="54"/>
      <c r="CY646" s="54"/>
      <c r="CZ646" s="54"/>
      <c r="DA646" s="54"/>
      <c r="DB646" s="54"/>
      <c r="DC646" s="54"/>
      <c r="DD646" s="54"/>
      <c r="DE646" s="54"/>
      <c r="DF646" s="54"/>
      <c r="DG646" s="54"/>
      <c r="DH646" s="54"/>
      <c r="DI646" s="54"/>
      <c r="DJ646" s="54"/>
      <c r="DK646" s="54"/>
      <c r="DL646" s="54"/>
      <c r="DM646" s="54"/>
      <c r="DN646" s="54"/>
      <c r="DO646" s="54"/>
      <c r="DP646" s="54"/>
      <c r="DQ646" s="54"/>
      <c r="DR646" s="54"/>
      <c r="DS646" s="54"/>
      <c r="DT646" s="54"/>
      <c r="DU646" s="54"/>
      <c r="DV646" s="54"/>
      <c r="DW646" s="54"/>
      <c r="DX646" s="54"/>
      <c r="DY646" s="54"/>
      <c r="DZ646" s="54"/>
      <c r="EA646" s="54"/>
      <c r="EB646" s="54"/>
      <c r="EC646" s="54"/>
      <c r="ED646" s="54"/>
      <c r="EE646" s="54"/>
      <c r="EF646" s="54"/>
      <c r="EG646" s="54"/>
      <c r="EH646" s="54"/>
      <c r="EI646" s="54"/>
      <c r="EJ646" s="54"/>
      <c r="EK646" s="54"/>
      <c r="EL646" s="54"/>
      <c r="EM646" s="54"/>
      <c r="EN646" s="54"/>
      <c r="EO646" s="54"/>
      <c r="EP646" s="54"/>
      <c r="EQ646" s="54"/>
      <c r="ER646" s="54"/>
      <c r="ES646" s="54"/>
    </row>
    <row r="647" spans="1:151" s="45" customFormat="1" ht="18.75" customHeight="1" thickBot="1">
      <c r="A647" s="308"/>
      <c r="B647" s="92">
        <v>303</v>
      </c>
      <c r="C647" s="91" t="s">
        <v>1184</v>
      </c>
      <c r="D647" s="91"/>
      <c r="E647" s="91"/>
      <c r="F647" s="69"/>
      <c r="G647" s="92" t="s">
        <v>18</v>
      </c>
      <c r="H647" s="332">
        <v>7.4</v>
      </c>
      <c r="I647" s="91"/>
      <c r="J647" s="91" t="s">
        <v>2055</v>
      </c>
      <c r="K647" s="289">
        <f>A647*H647</f>
        <v>0</v>
      </c>
      <c r="L647" s="287" t="s">
        <v>1822</v>
      </c>
      <c r="M647" s="287" t="s">
        <v>1185</v>
      </c>
      <c r="N647" s="287"/>
      <c r="O647" s="304"/>
      <c r="P647" s="304"/>
      <c r="Q647" s="304"/>
      <c r="R647" s="30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4"/>
      <c r="CO647" s="54"/>
      <c r="CP647" s="54"/>
      <c r="CQ647" s="54"/>
      <c r="CR647" s="54"/>
      <c r="CS647" s="54"/>
      <c r="CT647" s="54"/>
      <c r="CU647" s="54"/>
      <c r="CV647" s="54"/>
      <c r="CW647" s="54"/>
      <c r="CX647" s="54"/>
      <c r="CY647" s="54"/>
      <c r="CZ647" s="54"/>
      <c r="DA647" s="54"/>
      <c r="DB647" s="54"/>
      <c r="DC647" s="54"/>
      <c r="DD647" s="54"/>
      <c r="DE647" s="54"/>
      <c r="DF647" s="54"/>
      <c r="DG647" s="54"/>
      <c r="DH647" s="54"/>
      <c r="DI647" s="54"/>
      <c r="DJ647" s="54"/>
      <c r="DK647" s="54"/>
      <c r="DL647" s="54"/>
      <c r="DM647" s="54"/>
      <c r="DN647" s="54"/>
      <c r="DO647" s="54"/>
      <c r="DP647" s="54"/>
      <c r="DQ647" s="54"/>
      <c r="DR647" s="54"/>
      <c r="DS647" s="54"/>
      <c r="DT647" s="54"/>
      <c r="DU647" s="54"/>
      <c r="DV647" s="54"/>
      <c r="DW647" s="54"/>
      <c r="DX647" s="54"/>
      <c r="DY647" s="54"/>
      <c r="DZ647" s="54"/>
      <c r="EA647" s="54"/>
      <c r="EB647" s="54"/>
      <c r="EC647" s="54"/>
      <c r="ED647" s="54"/>
      <c r="EE647" s="54"/>
      <c r="EF647" s="54"/>
      <c r="EG647" s="54"/>
      <c r="EH647" s="54"/>
      <c r="EI647" s="54"/>
      <c r="EJ647" s="54"/>
      <c r="EK647" s="54"/>
      <c r="EL647" s="54"/>
      <c r="EM647" s="54"/>
      <c r="EN647" s="54"/>
      <c r="EO647" s="54"/>
      <c r="EP647" s="54"/>
      <c r="EQ647" s="54"/>
      <c r="ER647" s="54"/>
      <c r="ES647" s="54"/>
    </row>
    <row r="648" spans="1:151" s="54" customFormat="1" ht="18.75" customHeight="1" thickBot="1">
      <c r="A648" s="308"/>
      <c r="B648" s="92">
        <v>131</v>
      </c>
      <c r="C648" s="91" t="s">
        <v>1190</v>
      </c>
      <c r="D648" s="91"/>
      <c r="E648" s="91"/>
      <c r="F648" s="69"/>
      <c r="G648" s="92" t="s">
        <v>15</v>
      </c>
      <c r="H648" s="332">
        <v>8.8000000000000007</v>
      </c>
      <c r="I648" s="91"/>
      <c r="J648" s="91" t="s">
        <v>2055</v>
      </c>
      <c r="K648" s="289">
        <f>A648*H648</f>
        <v>0</v>
      </c>
      <c r="L648" s="287" t="s">
        <v>1823</v>
      </c>
      <c r="M648" s="287" t="s">
        <v>1191</v>
      </c>
      <c r="N648" s="287"/>
      <c r="O648" s="305"/>
      <c r="P648" s="305"/>
      <c r="Q648" s="305"/>
      <c r="R648" s="305"/>
      <c r="S648" s="104"/>
      <c r="T648" s="104"/>
      <c r="U648" s="104"/>
      <c r="V648" s="104"/>
      <c r="W648" s="104"/>
      <c r="X648" s="104"/>
      <c r="Y648" s="104"/>
      <c r="Z648" s="104"/>
      <c r="AA648" s="104"/>
      <c r="AB648" s="104"/>
      <c r="AC648" s="104"/>
      <c r="AD648" s="104"/>
      <c r="AE648" s="104"/>
      <c r="AF648" s="104"/>
      <c r="AG648" s="104"/>
      <c r="AH648" s="104"/>
      <c r="AI648" s="104"/>
      <c r="AJ648" s="104"/>
      <c r="AK648" s="104"/>
      <c r="AL648" s="104"/>
      <c r="AM648" s="104"/>
      <c r="AN648" s="104"/>
      <c r="AO648" s="104"/>
      <c r="AP648" s="104"/>
      <c r="AQ648" s="104"/>
      <c r="AR648" s="104"/>
      <c r="AS648" s="104"/>
      <c r="AT648" s="104"/>
      <c r="AU648" s="104"/>
      <c r="AV648" s="104"/>
      <c r="AW648" s="104"/>
      <c r="AX648" s="104"/>
      <c r="AY648" s="104"/>
      <c r="AZ648" s="104"/>
      <c r="BA648" s="104"/>
      <c r="BB648" s="104"/>
      <c r="BC648" s="104"/>
      <c r="BD648" s="104"/>
      <c r="BE648" s="104"/>
      <c r="BF648" s="104"/>
      <c r="BG648" s="104"/>
      <c r="BH648" s="104"/>
      <c r="BI648" s="104"/>
      <c r="BJ648" s="104"/>
      <c r="BK648" s="104"/>
      <c r="BL648" s="104"/>
      <c r="BM648" s="104"/>
      <c r="BN648" s="104"/>
      <c r="BO648" s="104"/>
      <c r="BP648" s="104"/>
      <c r="BQ648" s="104"/>
      <c r="BR648" s="104"/>
      <c r="BS648" s="104"/>
      <c r="BT648" s="104"/>
      <c r="BU648" s="104"/>
      <c r="BV648" s="104"/>
      <c r="BW648" s="104"/>
      <c r="BX648" s="104"/>
      <c r="BY648" s="104"/>
      <c r="BZ648" s="104"/>
      <c r="CA648" s="104"/>
      <c r="CB648" s="104"/>
      <c r="CC648" s="104"/>
      <c r="CD648" s="104"/>
      <c r="CE648" s="104"/>
      <c r="CF648" s="104"/>
      <c r="CG648" s="104"/>
      <c r="CH648" s="104"/>
      <c r="CI648" s="104"/>
      <c r="CJ648" s="104"/>
      <c r="CK648" s="104"/>
      <c r="CL648" s="104"/>
      <c r="CM648" s="104"/>
      <c r="CN648" s="104"/>
      <c r="CO648" s="104"/>
      <c r="CP648" s="104"/>
      <c r="CQ648" s="104"/>
      <c r="CR648" s="104"/>
      <c r="CS648" s="104"/>
      <c r="CT648" s="104"/>
      <c r="CU648" s="104"/>
      <c r="CV648" s="104"/>
      <c r="CW648" s="104"/>
      <c r="CX648" s="104"/>
      <c r="CY648" s="104"/>
      <c r="CZ648" s="104"/>
      <c r="DA648" s="104"/>
      <c r="DB648" s="104"/>
      <c r="DC648" s="104"/>
      <c r="DD648" s="104"/>
      <c r="DE648" s="104"/>
      <c r="DF648" s="104"/>
      <c r="DG648" s="104"/>
      <c r="DH648" s="104"/>
      <c r="DI648" s="104"/>
      <c r="DJ648" s="104"/>
      <c r="DK648" s="104"/>
      <c r="DL648" s="104"/>
      <c r="DM648" s="104"/>
      <c r="DN648" s="104"/>
      <c r="DO648" s="104"/>
      <c r="DP648" s="104"/>
      <c r="DQ648" s="104"/>
      <c r="DR648" s="104"/>
      <c r="DS648" s="104"/>
      <c r="DT648" s="104"/>
      <c r="DU648" s="104"/>
      <c r="DV648" s="104"/>
      <c r="DW648" s="104"/>
      <c r="DX648" s="104"/>
      <c r="DY648" s="104"/>
      <c r="DZ648" s="104"/>
      <c r="EA648" s="104"/>
      <c r="EB648" s="104"/>
      <c r="EC648" s="104"/>
      <c r="ED648" s="104"/>
      <c r="EE648" s="104"/>
      <c r="EF648" s="104"/>
      <c r="EG648" s="104"/>
      <c r="EH648" s="104"/>
      <c r="EI648" s="104"/>
      <c r="EJ648" s="104"/>
      <c r="EK648" s="104"/>
      <c r="EL648" s="104"/>
      <c r="EM648" s="104"/>
      <c r="EN648" s="104"/>
      <c r="EO648" s="104"/>
      <c r="EP648" s="104"/>
      <c r="EQ648" s="104"/>
      <c r="ER648" s="104"/>
      <c r="ES648" s="104"/>
    </row>
    <row r="649" spans="1:151" s="54" customFormat="1" ht="18.75" customHeight="1" thickBot="1">
      <c r="A649" s="308"/>
      <c r="B649" s="92">
        <v>833</v>
      </c>
      <c r="C649" s="91" t="s">
        <v>349</v>
      </c>
      <c r="D649" s="91"/>
      <c r="E649" s="91"/>
      <c r="F649" s="69"/>
      <c r="G649" s="92" t="s">
        <v>18</v>
      </c>
      <c r="H649" s="332">
        <v>7.1</v>
      </c>
      <c r="I649" s="91"/>
      <c r="J649" s="91" t="s">
        <v>2055</v>
      </c>
      <c r="K649" s="289">
        <f>A649*H649</f>
        <v>0</v>
      </c>
      <c r="L649" s="287" t="s">
        <v>1824</v>
      </c>
      <c r="M649" s="287" t="s">
        <v>350</v>
      </c>
      <c r="N649" s="287"/>
      <c r="O649" s="300"/>
      <c r="P649" s="300"/>
      <c r="Q649" s="300"/>
      <c r="R649" s="300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45"/>
      <c r="AR649" s="45"/>
      <c r="AS649" s="45"/>
      <c r="AT649" s="45"/>
      <c r="AU649" s="45"/>
      <c r="AV649" s="45"/>
      <c r="AW649" s="45"/>
      <c r="AX649" s="45"/>
      <c r="AY649" s="45"/>
      <c r="AZ649" s="45"/>
      <c r="BA649" s="45"/>
      <c r="BB649" s="45"/>
      <c r="BC649" s="45"/>
      <c r="BD649" s="45"/>
      <c r="BE649" s="45"/>
      <c r="BF649" s="45"/>
      <c r="BG649" s="45"/>
      <c r="BH649" s="45"/>
      <c r="BI649" s="45"/>
      <c r="BJ649" s="45"/>
      <c r="BK649" s="45"/>
      <c r="BL649" s="45"/>
      <c r="BM649" s="45"/>
      <c r="BN649" s="45"/>
      <c r="BO649" s="45"/>
      <c r="BP649" s="45"/>
      <c r="BQ649" s="45"/>
      <c r="BR649" s="45"/>
      <c r="BS649" s="45"/>
      <c r="BT649" s="45"/>
      <c r="BU649" s="45"/>
      <c r="BV649" s="45"/>
      <c r="BW649" s="45"/>
      <c r="BX649" s="45"/>
      <c r="BY649" s="45"/>
      <c r="BZ649" s="45"/>
      <c r="CA649" s="45"/>
      <c r="CB649" s="45"/>
      <c r="CC649" s="45"/>
      <c r="CD649" s="45"/>
      <c r="CE649" s="45"/>
      <c r="CF649" s="45"/>
      <c r="CG649" s="45"/>
      <c r="CH649" s="45"/>
      <c r="CI649" s="45"/>
      <c r="CJ649" s="45"/>
      <c r="CK649" s="45"/>
      <c r="CL649" s="45"/>
      <c r="CM649" s="45"/>
      <c r="CN649" s="45"/>
      <c r="CO649" s="45"/>
      <c r="CP649" s="45"/>
      <c r="CQ649" s="45"/>
      <c r="CR649" s="45"/>
      <c r="CS649" s="45"/>
      <c r="CT649" s="45"/>
      <c r="CU649" s="45"/>
      <c r="CV649" s="45"/>
      <c r="CW649" s="45"/>
      <c r="CX649" s="45"/>
      <c r="CY649" s="45"/>
      <c r="CZ649" s="45"/>
      <c r="DA649" s="45"/>
      <c r="DB649" s="45"/>
      <c r="DC649" s="45"/>
      <c r="DD649" s="45"/>
      <c r="DE649" s="45"/>
      <c r="DF649" s="45"/>
      <c r="DG649" s="45"/>
      <c r="DH649" s="45"/>
      <c r="DI649" s="45"/>
      <c r="DJ649" s="45"/>
      <c r="DK649" s="45"/>
      <c r="DL649" s="45"/>
      <c r="DM649" s="45"/>
      <c r="DN649" s="45"/>
      <c r="DO649" s="45"/>
      <c r="DP649" s="45"/>
      <c r="DQ649" s="45"/>
      <c r="DR649" s="45"/>
      <c r="DS649" s="45"/>
      <c r="DT649" s="45"/>
      <c r="DU649" s="45"/>
      <c r="DV649" s="45"/>
      <c r="DW649" s="45"/>
      <c r="DX649" s="45"/>
      <c r="DY649" s="45"/>
      <c r="DZ649" s="45"/>
      <c r="EA649" s="45"/>
      <c r="EB649" s="45"/>
      <c r="EC649" s="45"/>
      <c r="ED649" s="45"/>
      <c r="EE649" s="45"/>
      <c r="EF649" s="45"/>
      <c r="EG649" s="45"/>
      <c r="EH649" s="45"/>
      <c r="EI649" s="45"/>
      <c r="EJ649" s="45"/>
      <c r="EK649" s="45"/>
      <c r="EL649" s="45"/>
      <c r="EM649" s="45"/>
      <c r="EN649" s="45"/>
      <c r="EO649" s="45"/>
      <c r="EP649" s="45"/>
      <c r="EQ649" s="45"/>
      <c r="ER649" s="45"/>
      <c r="ES649" s="45"/>
    </row>
    <row r="650" spans="1:151" s="54" customFormat="1" ht="18.75" customHeight="1" thickBot="1">
      <c r="A650" s="308"/>
      <c r="B650" s="92">
        <v>810</v>
      </c>
      <c r="C650" s="91" t="s">
        <v>29</v>
      </c>
      <c r="D650" s="91"/>
      <c r="E650" s="91"/>
      <c r="F650" s="69"/>
      <c r="G650" s="92" t="s">
        <v>15</v>
      </c>
      <c r="H650" s="332">
        <v>8.1</v>
      </c>
      <c r="I650" s="91"/>
      <c r="J650" s="91" t="s">
        <v>2055</v>
      </c>
      <c r="K650" s="289">
        <f>A650*H650</f>
        <v>0</v>
      </c>
      <c r="L650" s="287" t="s">
        <v>1825</v>
      </c>
      <c r="M650" s="287" t="s">
        <v>152</v>
      </c>
      <c r="N650" s="287"/>
      <c r="O650" s="293"/>
      <c r="P650" s="293"/>
      <c r="Q650" s="293"/>
      <c r="R650" s="293"/>
      <c r="S650" s="138"/>
      <c r="T650" s="138"/>
      <c r="U650" s="110"/>
      <c r="V650" s="110"/>
      <c r="W650" s="110"/>
      <c r="X650" s="110"/>
      <c r="Y650" s="110"/>
      <c r="Z650" s="110"/>
      <c r="AA650" s="110"/>
      <c r="AB650" s="110"/>
      <c r="AC650" s="110"/>
      <c r="AD650" s="110"/>
      <c r="AE650" s="110"/>
      <c r="AF650" s="110"/>
      <c r="AG650" s="110"/>
      <c r="AH650" s="110"/>
      <c r="AI650" s="110"/>
      <c r="AJ650" s="110"/>
      <c r="AK650" s="110"/>
      <c r="AL650" s="110"/>
      <c r="AM650" s="110"/>
      <c r="AN650" s="110"/>
      <c r="AO650" s="110"/>
      <c r="AP650" s="110"/>
      <c r="AQ650" s="110"/>
      <c r="AR650" s="110"/>
      <c r="AS650" s="110"/>
      <c r="AT650" s="110"/>
      <c r="AU650" s="110"/>
      <c r="AV650" s="110"/>
      <c r="AW650" s="110"/>
      <c r="AX650" s="110"/>
      <c r="AY650" s="110"/>
      <c r="AZ650" s="110"/>
      <c r="BA650" s="110"/>
      <c r="BB650" s="110"/>
      <c r="BC650" s="110"/>
      <c r="BD650" s="110"/>
      <c r="BE650" s="110"/>
      <c r="BF650" s="110"/>
      <c r="BG650" s="110"/>
      <c r="BH650" s="110"/>
      <c r="BI650" s="110"/>
      <c r="BJ650" s="110"/>
      <c r="BK650" s="110"/>
      <c r="BL650" s="110"/>
      <c r="BM650" s="110"/>
      <c r="BN650" s="110"/>
      <c r="BO650" s="110"/>
      <c r="BP650" s="110"/>
      <c r="BQ650" s="110"/>
      <c r="BR650" s="110"/>
      <c r="BS650" s="110"/>
      <c r="BT650" s="110"/>
      <c r="BU650" s="110"/>
      <c r="BV650" s="110"/>
      <c r="BW650" s="110"/>
      <c r="BX650" s="110"/>
      <c r="BY650" s="110"/>
      <c r="BZ650" s="110"/>
      <c r="CA650" s="110"/>
      <c r="CB650" s="110"/>
      <c r="CC650" s="110"/>
      <c r="CD650" s="110"/>
      <c r="CE650" s="110"/>
      <c r="CF650" s="110"/>
      <c r="CG650" s="110"/>
      <c r="CH650" s="110"/>
      <c r="CI650" s="110"/>
      <c r="CJ650" s="110"/>
      <c r="CK650" s="110"/>
      <c r="CL650" s="110"/>
      <c r="CM650" s="110"/>
      <c r="CN650" s="110"/>
      <c r="CO650" s="110"/>
      <c r="CP650" s="110"/>
      <c r="CQ650" s="110"/>
      <c r="CR650" s="110"/>
      <c r="CS650" s="110"/>
      <c r="CT650" s="110"/>
      <c r="CU650" s="110"/>
      <c r="CV650" s="110"/>
      <c r="CW650" s="110"/>
      <c r="CX650" s="110"/>
      <c r="CY650" s="110"/>
      <c r="CZ650" s="110"/>
      <c r="DA650" s="110"/>
      <c r="DB650" s="110"/>
      <c r="DC650" s="110"/>
      <c r="DD650" s="110"/>
      <c r="DE650" s="110"/>
      <c r="DF650" s="110"/>
      <c r="DG650" s="110"/>
      <c r="DH650" s="110"/>
      <c r="DI650" s="110"/>
      <c r="DJ650" s="110"/>
      <c r="DK650" s="110"/>
      <c r="DL650" s="110"/>
      <c r="DM650" s="110"/>
      <c r="DN650" s="110"/>
      <c r="DO650" s="110"/>
      <c r="DP650" s="110"/>
      <c r="DQ650" s="110"/>
      <c r="DR650" s="110"/>
      <c r="DS650" s="110"/>
      <c r="DT650" s="110"/>
      <c r="DU650" s="110"/>
      <c r="DV650" s="110"/>
      <c r="DW650" s="110"/>
      <c r="DX650" s="110"/>
      <c r="DY650" s="110"/>
      <c r="DZ650" s="110"/>
      <c r="EA650" s="110"/>
      <c r="EB650" s="110"/>
      <c r="EC650" s="110"/>
      <c r="ED650" s="110"/>
      <c r="EE650" s="110"/>
      <c r="EF650" s="110"/>
      <c r="EG650" s="110"/>
      <c r="EH650" s="110"/>
      <c r="EI650" s="110"/>
      <c r="EJ650" s="110"/>
      <c r="EK650" s="110"/>
      <c r="EL650" s="110"/>
      <c r="EM650" s="110"/>
      <c r="EN650" s="110"/>
      <c r="EO650" s="110"/>
      <c r="EP650" s="110"/>
      <c r="EQ650" s="110"/>
      <c r="ER650" s="110"/>
      <c r="ES650" s="110"/>
    </row>
    <row r="651" spans="1:151" s="54" customFormat="1" ht="18.75" customHeight="1" thickBot="1">
      <c r="A651" s="308"/>
      <c r="B651" s="92">
        <v>853</v>
      </c>
      <c r="C651" s="91" t="s">
        <v>354</v>
      </c>
      <c r="D651" s="91"/>
      <c r="E651" s="91"/>
      <c r="F651" s="69"/>
      <c r="G651" s="92" t="s">
        <v>18</v>
      </c>
      <c r="H651" s="332">
        <v>7.1</v>
      </c>
      <c r="I651" s="91"/>
      <c r="J651" s="91" t="s">
        <v>2057</v>
      </c>
      <c r="K651" s="289">
        <f>A651*H651</f>
        <v>0</v>
      </c>
      <c r="L651" s="287" t="s">
        <v>1826</v>
      </c>
      <c r="M651" s="287" t="s">
        <v>355</v>
      </c>
      <c r="N651" s="287"/>
      <c r="O651" s="293"/>
      <c r="P651" s="293"/>
      <c r="Q651" s="293"/>
      <c r="R651" s="293"/>
      <c r="S651" s="138"/>
      <c r="T651" s="138"/>
      <c r="U651" s="110"/>
      <c r="V651" s="110"/>
      <c r="W651" s="110"/>
      <c r="X651" s="110"/>
      <c r="Y651" s="110"/>
      <c r="Z651" s="110"/>
      <c r="AA651" s="110"/>
      <c r="AB651" s="110"/>
      <c r="AC651" s="110"/>
      <c r="AD651" s="110"/>
      <c r="AE651" s="110"/>
      <c r="AF651" s="110"/>
      <c r="AG651" s="110"/>
      <c r="AH651" s="110"/>
      <c r="AI651" s="110"/>
      <c r="AJ651" s="110"/>
      <c r="AK651" s="110"/>
      <c r="AL651" s="110"/>
      <c r="AM651" s="110"/>
      <c r="AN651" s="110"/>
      <c r="AO651" s="110"/>
      <c r="AP651" s="110"/>
      <c r="AQ651" s="110"/>
      <c r="AR651" s="110"/>
      <c r="AS651" s="110"/>
      <c r="AT651" s="110"/>
      <c r="AU651" s="110"/>
      <c r="AV651" s="110"/>
      <c r="AW651" s="110"/>
      <c r="AX651" s="110"/>
      <c r="AY651" s="110"/>
      <c r="AZ651" s="110"/>
      <c r="BA651" s="110"/>
      <c r="BB651" s="110"/>
      <c r="BC651" s="110"/>
      <c r="BD651" s="110"/>
      <c r="BE651" s="110"/>
      <c r="BF651" s="110"/>
      <c r="BG651" s="110"/>
      <c r="BH651" s="110"/>
      <c r="BI651" s="110"/>
      <c r="BJ651" s="110"/>
      <c r="BK651" s="110"/>
      <c r="BL651" s="110"/>
      <c r="BM651" s="110"/>
      <c r="BN651" s="110"/>
      <c r="BO651" s="110"/>
      <c r="BP651" s="110"/>
      <c r="BQ651" s="110"/>
      <c r="BR651" s="110"/>
      <c r="BS651" s="110"/>
      <c r="BT651" s="110"/>
      <c r="BU651" s="110"/>
      <c r="BV651" s="110"/>
      <c r="BW651" s="110"/>
      <c r="BX651" s="110"/>
      <c r="BY651" s="110"/>
      <c r="BZ651" s="110"/>
      <c r="CA651" s="110"/>
      <c r="CB651" s="110"/>
      <c r="CC651" s="110"/>
      <c r="CD651" s="110"/>
      <c r="CE651" s="110"/>
      <c r="CF651" s="110"/>
      <c r="CG651" s="110"/>
      <c r="CH651" s="110"/>
      <c r="CI651" s="110"/>
      <c r="CJ651" s="110"/>
      <c r="CK651" s="110"/>
      <c r="CL651" s="110"/>
      <c r="CM651" s="110"/>
      <c r="CN651" s="110"/>
      <c r="CO651" s="110"/>
      <c r="CP651" s="110"/>
      <c r="CQ651" s="110"/>
      <c r="CR651" s="110"/>
      <c r="CS651" s="110"/>
      <c r="CT651" s="110"/>
      <c r="CU651" s="110"/>
      <c r="CV651" s="110"/>
      <c r="CW651" s="110"/>
      <c r="CX651" s="110"/>
      <c r="CY651" s="110"/>
      <c r="CZ651" s="110"/>
      <c r="DA651" s="110"/>
      <c r="DB651" s="110"/>
      <c r="DC651" s="110"/>
      <c r="DD651" s="110"/>
      <c r="DE651" s="110"/>
      <c r="DF651" s="110"/>
      <c r="DG651" s="110"/>
      <c r="DH651" s="110"/>
      <c r="DI651" s="110"/>
      <c r="DJ651" s="110"/>
      <c r="DK651" s="110"/>
      <c r="DL651" s="110"/>
      <c r="DM651" s="110"/>
      <c r="DN651" s="110"/>
      <c r="DO651" s="110"/>
      <c r="DP651" s="110"/>
      <c r="DQ651" s="110"/>
      <c r="DR651" s="110"/>
      <c r="DS651" s="110"/>
      <c r="DT651" s="110"/>
      <c r="DU651" s="110"/>
      <c r="DV651" s="110"/>
      <c r="DW651" s="110"/>
      <c r="DX651" s="110"/>
      <c r="DY651" s="110"/>
      <c r="DZ651" s="110"/>
      <c r="EA651" s="110"/>
      <c r="EB651" s="110"/>
      <c r="EC651" s="110"/>
      <c r="ED651" s="110"/>
      <c r="EE651" s="110"/>
      <c r="EF651" s="110"/>
      <c r="EG651" s="110"/>
      <c r="EH651" s="110"/>
      <c r="EI651" s="110"/>
      <c r="EJ651" s="110"/>
      <c r="EK651" s="110"/>
      <c r="EL651" s="110"/>
      <c r="EM651" s="110"/>
      <c r="EN651" s="110"/>
      <c r="EO651" s="110"/>
      <c r="EP651" s="110"/>
      <c r="EQ651" s="110"/>
      <c r="ER651" s="110"/>
      <c r="ES651" s="110"/>
      <c r="ET651" s="45"/>
      <c r="EU651" s="45"/>
    </row>
    <row r="652" spans="1:151" s="54" customFormat="1" ht="18.75" customHeight="1" thickBot="1">
      <c r="A652" s="308"/>
      <c r="B652" s="92">
        <v>195</v>
      </c>
      <c r="C652" s="91" t="s">
        <v>1157</v>
      </c>
      <c r="D652" s="91"/>
      <c r="E652" s="91"/>
      <c r="F652" s="69"/>
      <c r="G652" s="92" t="s">
        <v>18</v>
      </c>
      <c r="H652" s="332">
        <v>7.1</v>
      </c>
      <c r="I652" s="91"/>
      <c r="J652" s="91" t="s">
        <v>2055</v>
      </c>
      <c r="K652" s="289">
        <f>A652*H652</f>
        <v>0</v>
      </c>
      <c r="L652" s="287" t="s">
        <v>1827</v>
      </c>
      <c r="M652" s="287" t="s">
        <v>1158</v>
      </c>
      <c r="N652" s="287"/>
      <c r="O652" s="300"/>
      <c r="P652" s="300"/>
      <c r="Q652" s="300"/>
      <c r="R652" s="300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45"/>
      <c r="AR652" s="45"/>
      <c r="AS652" s="45"/>
      <c r="AT652" s="45"/>
      <c r="AU652" s="45"/>
      <c r="AV652" s="45"/>
      <c r="AW652" s="45"/>
      <c r="AX652" s="45"/>
      <c r="AY652" s="45"/>
      <c r="AZ652" s="45"/>
      <c r="BA652" s="45"/>
      <c r="BB652" s="45"/>
      <c r="BC652" s="45"/>
      <c r="BD652" s="45"/>
      <c r="BE652" s="45"/>
      <c r="BF652" s="45"/>
      <c r="BG652" s="45"/>
      <c r="BH652" s="45"/>
      <c r="BI652" s="45"/>
      <c r="BJ652" s="45"/>
      <c r="BK652" s="45"/>
      <c r="BL652" s="45"/>
      <c r="BM652" s="45"/>
      <c r="BN652" s="45"/>
      <c r="BO652" s="45"/>
      <c r="BP652" s="45"/>
      <c r="BQ652" s="45"/>
      <c r="BR652" s="45"/>
      <c r="BS652" s="45"/>
      <c r="BT652" s="45"/>
      <c r="BU652" s="45"/>
      <c r="BV652" s="45"/>
      <c r="BW652" s="45"/>
      <c r="BX652" s="45"/>
      <c r="BY652" s="45"/>
      <c r="BZ652" s="45"/>
      <c r="CA652" s="45"/>
      <c r="CB652" s="45"/>
      <c r="CC652" s="45"/>
      <c r="CD652" s="45"/>
      <c r="CE652" s="45"/>
      <c r="CF652" s="45"/>
      <c r="CG652" s="45"/>
      <c r="CH652" s="45"/>
      <c r="CI652" s="45"/>
      <c r="CJ652" s="45"/>
      <c r="CK652" s="45"/>
      <c r="CL652" s="45"/>
      <c r="CM652" s="45"/>
      <c r="CN652" s="45"/>
      <c r="CO652" s="45"/>
      <c r="CP652" s="45"/>
      <c r="CQ652" s="45"/>
      <c r="CR652" s="45"/>
      <c r="CS652" s="45"/>
      <c r="CT652" s="45"/>
      <c r="CU652" s="45"/>
      <c r="CV652" s="45"/>
      <c r="CW652" s="45"/>
      <c r="CX652" s="45"/>
      <c r="CY652" s="45"/>
      <c r="CZ652" s="45"/>
      <c r="DA652" s="45"/>
      <c r="DB652" s="45"/>
      <c r="DC652" s="45"/>
      <c r="DD652" s="45"/>
      <c r="DE652" s="45"/>
      <c r="DF652" s="45"/>
      <c r="DG652" s="45"/>
      <c r="DH652" s="45"/>
      <c r="DI652" s="45"/>
      <c r="DJ652" s="45"/>
      <c r="DK652" s="45"/>
      <c r="DL652" s="45"/>
      <c r="DM652" s="45"/>
      <c r="DN652" s="45"/>
      <c r="DO652" s="45"/>
      <c r="DP652" s="45"/>
      <c r="DQ652" s="45"/>
      <c r="DR652" s="45"/>
      <c r="DS652" s="45"/>
      <c r="DT652" s="45"/>
      <c r="DU652" s="45"/>
      <c r="DV652" s="45"/>
      <c r="DW652" s="45"/>
      <c r="DX652" s="45"/>
      <c r="DY652" s="45"/>
      <c r="DZ652" s="45"/>
      <c r="EA652" s="45"/>
      <c r="EB652" s="45"/>
      <c r="EC652" s="45"/>
      <c r="ED652" s="45"/>
      <c r="EE652" s="45"/>
      <c r="EF652" s="45"/>
      <c r="EG652" s="45"/>
      <c r="EH652" s="45"/>
      <c r="EI652" s="45"/>
      <c r="EJ652" s="45"/>
      <c r="EK652" s="45"/>
      <c r="EL652" s="45"/>
      <c r="EM652" s="45"/>
      <c r="EN652" s="45"/>
      <c r="EO652" s="45"/>
      <c r="EP652" s="45"/>
      <c r="EQ652" s="45"/>
      <c r="ER652" s="45"/>
      <c r="ES652" s="45"/>
      <c r="ET652" s="45"/>
      <c r="EU652" s="45"/>
    </row>
    <row r="653" spans="1:151" s="54" customFormat="1" ht="18.75" customHeight="1" thickBot="1">
      <c r="A653" s="308"/>
      <c r="B653" s="92">
        <v>75</v>
      </c>
      <c r="C653" s="91" t="s">
        <v>1159</v>
      </c>
      <c r="D653" s="91"/>
      <c r="E653" s="91"/>
      <c r="F653" s="69"/>
      <c r="G653" s="92" t="s">
        <v>18</v>
      </c>
      <c r="H653" s="332">
        <v>7.1</v>
      </c>
      <c r="I653" s="91"/>
      <c r="J653" s="91" t="s">
        <v>2055</v>
      </c>
      <c r="K653" s="289">
        <f>A653*H653</f>
        <v>0</v>
      </c>
      <c r="L653" s="287" t="s">
        <v>1828</v>
      </c>
      <c r="M653" s="287" t="s">
        <v>1160</v>
      </c>
      <c r="N653" s="287"/>
      <c r="O653" s="304"/>
      <c r="P653" s="304"/>
      <c r="Q653" s="304"/>
      <c r="R653" s="304"/>
      <c r="ET653" s="45"/>
      <c r="EU653" s="45"/>
    </row>
    <row r="654" spans="1:151" s="54" customFormat="1" ht="18.75" customHeight="1" thickBot="1">
      <c r="A654" s="308"/>
      <c r="B654" s="92">
        <v>372</v>
      </c>
      <c r="C654" s="91" t="s">
        <v>495</v>
      </c>
      <c r="D654" s="91"/>
      <c r="E654" s="91"/>
      <c r="F654" s="69"/>
      <c r="G654" s="92" t="s">
        <v>18</v>
      </c>
      <c r="H654" s="332">
        <v>7.1</v>
      </c>
      <c r="I654" s="91"/>
      <c r="J654" s="91" t="s">
        <v>2055</v>
      </c>
      <c r="K654" s="289">
        <f>A654*H654</f>
        <v>0</v>
      </c>
      <c r="L654" s="287" t="s">
        <v>1829</v>
      </c>
      <c r="M654" s="287" t="s">
        <v>496</v>
      </c>
      <c r="N654" s="287"/>
      <c r="O654" s="300"/>
      <c r="P654" s="300"/>
      <c r="Q654" s="300"/>
      <c r="R654" s="300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45"/>
      <c r="AR654" s="45"/>
      <c r="AS654" s="45"/>
      <c r="AT654" s="45"/>
      <c r="AU654" s="45"/>
      <c r="AV654" s="45"/>
      <c r="AW654" s="45"/>
      <c r="AX654" s="45"/>
      <c r="AY654" s="45"/>
      <c r="AZ654" s="45"/>
      <c r="BA654" s="45"/>
      <c r="BB654" s="45"/>
      <c r="BC654" s="45"/>
      <c r="BD654" s="45"/>
      <c r="BE654" s="45"/>
      <c r="BF654" s="45"/>
      <c r="BG654" s="45"/>
      <c r="BH654" s="45"/>
      <c r="BI654" s="45"/>
      <c r="BJ654" s="45"/>
      <c r="BK654" s="45"/>
      <c r="BL654" s="45"/>
      <c r="BM654" s="45"/>
      <c r="BN654" s="45"/>
      <c r="BO654" s="45"/>
      <c r="BP654" s="45"/>
      <c r="BQ654" s="45"/>
      <c r="BR654" s="45"/>
      <c r="BS654" s="45"/>
      <c r="BT654" s="45"/>
      <c r="BU654" s="45"/>
      <c r="BV654" s="45"/>
      <c r="BW654" s="45"/>
      <c r="BX654" s="45"/>
      <c r="BY654" s="45"/>
      <c r="BZ654" s="45"/>
      <c r="CA654" s="45"/>
      <c r="CB654" s="45"/>
      <c r="CC654" s="45"/>
      <c r="CD654" s="45"/>
      <c r="CE654" s="45"/>
      <c r="CF654" s="45"/>
      <c r="CG654" s="45"/>
      <c r="CH654" s="45"/>
      <c r="CI654" s="45"/>
      <c r="CJ654" s="45"/>
      <c r="CK654" s="45"/>
      <c r="CL654" s="45"/>
      <c r="CM654" s="45"/>
      <c r="CN654" s="45"/>
      <c r="CO654" s="45"/>
      <c r="CP654" s="45"/>
      <c r="CQ654" s="45"/>
      <c r="CR654" s="45"/>
      <c r="CS654" s="45"/>
      <c r="CT654" s="45"/>
      <c r="CU654" s="45"/>
      <c r="CV654" s="45"/>
      <c r="CW654" s="45"/>
      <c r="CX654" s="45"/>
      <c r="CY654" s="45"/>
      <c r="CZ654" s="45"/>
      <c r="DA654" s="45"/>
      <c r="DB654" s="45"/>
      <c r="DC654" s="45"/>
      <c r="DD654" s="45"/>
      <c r="DE654" s="45"/>
      <c r="DF654" s="45"/>
      <c r="DG654" s="45"/>
      <c r="DH654" s="45"/>
      <c r="DI654" s="45"/>
      <c r="DJ654" s="45"/>
      <c r="DK654" s="45"/>
      <c r="DL654" s="45"/>
      <c r="DM654" s="45"/>
      <c r="DN654" s="45"/>
      <c r="DO654" s="45"/>
      <c r="DP654" s="45"/>
      <c r="DQ654" s="45"/>
      <c r="DR654" s="45"/>
      <c r="DS654" s="45"/>
      <c r="DT654" s="45"/>
      <c r="DU654" s="45"/>
      <c r="DV654" s="45"/>
      <c r="DW654" s="45"/>
      <c r="DX654" s="45"/>
      <c r="DY654" s="45"/>
      <c r="DZ654" s="45"/>
      <c r="EA654" s="45"/>
      <c r="EB654" s="45"/>
      <c r="EC654" s="45"/>
      <c r="ED654" s="45"/>
      <c r="EE654" s="45"/>
      <c r="EF654" s="45"/>
      <c r="EG654" s="45"/>
      <c r="EH654" s="45"/>
      <c r="EI654" s="45"/>
      <c r="EJ654" s="45"/>
      <c r="EK654" s="45"/>
      <c r="EL654" s="45"/>
      <c r="EM654" s="45"/>
      <c r="EN654" s="45"/>
      <c r="EO654" s="45"/>
      <c r="EP654" s="45"/>
      <c r="EQ654" s="45"/>
      <c r="ER654" s="45"/>
      <c r="ES654" s="45"/>
      <c r="ET654" s="45"/>
      <c r="EU654" s="45"/>
    </row>
    <row r="655" spans="1:151" s="54" customFormat="1" ht="18.75" customHeight="1" thickBot="1">
      <c r="A655" s="308"/>
      <c r="B655" s="92">
        <v>378</v>
      </c>
      <c r="C655" s="91" t="s">
        <v>497</v>
      </c>
      <c r="D655" s="91"/>
      <c r="E655" s="91"/>
      <c r="F655" s="69"/>
      <c r="G655" s="92" t="s">
        <v>18</v>
      </c>
      <c r="H655" s="332">
        <v>7.1</v>
      </c>
      <c r="I655" s="91"/>
      <c r="J655" s="91" t="s">
        <v>2055</v>
      </c>
      <c r="K655" s="289">
        <f>A655*H655</f>
        <v>0</v>
      </c>
      <c r="L655" s="287" t="s">
        <v>1830</v>
      </c>
      <c r="M655" s="287" t="s">
        <v>498</v>
      </c>
      <c r="N655" s="287"/>
      <c r="O655" s="300"/>
      <c r="P655" s="300"/>
      <c r="Q655" s="300"/>
      <c r="R655" s="300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45"/>
      <c r="AR655" s="45"/>
      <c r="AS655" s="45"/>
      <c r="AT655" s="45"/>
      <c r="AU655" s="45"/>
      <c r="AV655" s="45"/>
      <c r="AW655" s="45"/>
      <c r="AX655" s="45"/>
      <c r="AY655" s="45"/>
      <c r="AZ655" s="45"/>
      <c r="BA655" s="45"/>
      <c r="BB655" s="45"/>
      <c r="BC655" s="45"/>
      <c r="BD655" s="45"/>
      <c r="BE655" s="45"/>
      <c r="BF655" s="45"/>
      <c r="BG655" s="45"/>
      <c r="BH655" s="45"/>
      <c r="BI655" s="45"/>
      <c r="BJ655" s="45"/>
      <c r="BK655" s="45"/>
      <c r="BL655" s="45"/>
      <c r="BM655" s="45"/>
      <c r="BN655" s="45"/>
      <c r="BO655" s="45"/>
      <c r="BP655" s="45"/>
      <c r="BQ655" s="45"/>
      <c r="BR655" s="45"/>
      <c r="BS655" s="45"/>
      <c r="BT655" s="45"/>
      <c r="BU655" s="45"/>
      <c r="BV655" s="45"/>
      <c r="BW655" s="45"/>
      <c r="BX655" s="45"/>
      <c r="BY655" s="45"/>
      <c r="BZ655" s="45"/>
      <c r="CA655" s="45"/>
      <c r="CB655" s="45"/>
      <c r="CC655" s="45"/>
      <c r="CD655" s="45"/>
      <c r="CE655" s="45"/>
      <c r="CF655" s="45"/>
      <c r="CG655" s="45"/>
      <c r="CH655" s="45"/>
      <c r="CI655" s="45"/>
      <c r="CJ655" s="45"/>
      <c r="CK655" s="45"/>
      <c r="CL655" s="45"/>
      <c r="CM655" s="45"/>
      <c r="CN655" s="45"/>
      <c r="CO655" s="45"/>
      <c r="CP655" s="45"/>
      <c r="CQ655" s="45"/>
      <c r="CR655" s="45"/>
      <c r="CS655" s="45"/>
      <c r="CT655" s="45"/>
      <c r="CU655" s="45"/>
      <c r="CV655" s="45"/>
      <c r="CW655" s="45"/>
      <c r="CX655" s="45"/>
      <c r="CY655" s="45"/>
      <c r="CZ655" s="45"/>
      <c r="DA655" s="45"/>
      <c r="DB655" s="45"/>
      <c r="DC655" s="45"/>
      <c r="DD655" s="45"/>
      <c r="DE655" s="45"/>
      <c r="DF655" s="45"/>
      <c r="DG655" s="45"/>
      <c r="DH655" s="45"/>
      <c r="DI655" s="45"/>
      <c r="DJ655" s="45"/>
      <c r="DK655" s="45"/>
      <c r="DL655" s="45"/>
      <c r="DM655" s="45"/>
      <c r="DN655" s="45"/>
      <c r="DO655" s="45"/>
      <c r="DP655" s="45"/>
      <c r="DQ655" s="45"/>
      <c r="DR655" s="45"/>
      <c r="DS655" s="45"/>
      <c r="DT655" s="45"/>
      <c r="DU655" s="45"/>
      <c r="DV655" s="45"/>
      <c r="DW655" s="45"/>
      <c r="DX655" s="45"/>
      <c r="DY655" s="45"/>
      <c r="DZ655" s="45"/>
      <c r="EA655" s="45"/>
      <c r="EB655" s="45"/>
      <c r="EC655" s="45"/>
      <c r="ED655" s="45"/>
      <c r="EE655" s="45"/>
      <c r="EF655" s="45"/>
      <c r="EG655" s="45"/>
      <c r="EH655" s="45"/>
      <c r="EI655" s="45"/>
      <c r="EJ655" s="45"/>
      <c r="EK655" s="45"/>
      <c r="EL655" s="45"/>
      <c r="EM655" s="45"/>
      <c r="EN655" s="45"/>
      <c r="EO655" s="45"/>
      <c r="EP655" s="45"/>
      <c r="EQ655" s="45"/>
      <c r="ER655" s="45"/>
      <c r="ES655" s="45"/>
      <c r="ET655" s="45"/>
      <c r="EU655" s="45"/>
    </row>
    <row r="656" spans="1:151" s="45" customFormat="1" ht="18.75" customHeight="1" thickBot="1">
      <c r="A656" s="308"/>
      <c r="B656" s="92">
        <v>59</v>
      </c>
      <c r="C656" s="164" t="s">
        <v>351</v>
      </c>
      <c r="D656" s="91"/>
      <c r="E656" s="91"/>
      <c r="F656" s="69"/>
      <c r="G656" s="92" t="s">
        <v>15</v>
      </c>
      <c r="H656" s="332">
        <v>8.1</v>
      </c>
      <c r="I656" s="91"/>
      <c r="J656" s="91" t="s">
        <v>2055</v>
      </c>
      <c r="K656" s="289">
        <f>A656*H656</f>
        <v>0</v>
      </c>
      <c r="L656" s="287" t="s">
        <v>1831</v>
      </c>
      <c r="M656" s="287" t="s">
        <v>352</v>
      </c>
      <c r="N656" s="287"/>
      <c r="O656" s="300"/>
      <c r="P656" s="300"/>
      <c r="Q656" s="300"/>
      <c r="R656" s="300"/>
    </row>
    <row r="657" spans="1:151" s="45" customFormat="1" ht="18.75" customHeight="1" thickBot="1">
      <c r="A657" s="308"/>
      <c r="B657" s="92">
        <v>328</v>
      </c>
      <c r="C657" s="91" t="s">
        <v>30</v>
      </c>
      <c r="D657" s="91"/>
      <c r="E657" s="91"/>
      <c r="F657" s="69"/>
      <c r="G657" s="92" t="s">
        <v>15</v>
      </c>
      <c r="H657" s="332">
        <v>8.1</v>
      </c>
      <c r="I657" s="91"/>
      <c r="J657" s="91" t="s">
        <v>2050</v>
      </c>
      <c r="K657" s="289">
        <f>A657*H657</f>
        <v>0</v>
      </c>
      <c r="L657" s="287" t="s">
        <v>1832</v>
      </c>
      <c r="M657" s="287" t="s">
        <v>153</v>
      </c>
      <c r="N657" s="287"/>
      <c r="O657" s="300"/>
      <c r="P657" s="300"/>
      <c r="Q657" s="300"/>
      <c r="R657" s="300"/>
    </row>
    <row r="658" spans="1:151" s="45" customFormat="1" ht="18.75" customHeight="1" thickBot="1">
      <c r="A658" s="308"/>
      <c r="B658" s="92">
        <v>146</v>
      </c>
      <c r="C658" s="91" t="s">
        <v>1163</v>
      </c>
      <c r="D658" s="91"/>
      <c r="E658" s="91"/>
      <c r="F658" s="69"/>
      <c r="G658" s="92" t="s">
        <v>15</v>
      </c>
      <c r="H658" s="332">
        <v>8.1</v>
      </c>
      <c r="I658" s="91"/>
      <c r="J658" s="91" t="s">
        <v>2049</v>
      </c>
      <c r="K658" s="289">
        <f>A658*H658</f>
        <v>0</v>
      </c>
      <c r="L658" s="287" t="s">
        <v>1833</v>
      </c>
      <c r="M658" s="287" t="s">
        <v>1164</v>
      </c>
      <c r="N658" s="287"/>
      <c r="O658" s="300"/>
      <c r="P658" s="300"/>
      <c r="Q658" s="300"/>
      <c r="R658" s="300"/>
    </row>
    <row r="659" spans="1:151" s="45" customFormat="1" ht="18.75" customHeight="1" thickBot="1">
      <c r="A659" s="308"/>
      <c r="B659" s="92">
        <v>99</v>
      </c>
      <c r="C659" s="91" t="s">
        <v>1161</v>
      </c>
      <c r="D659" s="91"/>
      <c r="E659" s="91"/>
      <c r="F659" s="69"/>
      <c r="G659" s="92" t="s">
        <v>15</v>
      </c>
      <c r="H659" s="332">
        <v>8.1</v>
      </c>
      <c r="I659" s="91"/>
      <c r="J659" s="91" t="s">
        <v>2049</v>
      </c>
      <c r="K659" s="289">
        <f>A659*H659</f>
        <v>0</v>
      </c>
      <c r="L659" s="287" t="s">
        <v>1834</v>
      </c>
      <c r="M659" s="287" t="s">
        <v>1162</v>
      </c>
      <c r="N659" s="287"/>
      <c r="O659" s="300"/>
      <c r="P659" s="300"/>
      <c r="Q659" s="300"/>
      <c r="R659" s="300"/>
    </row>
    <row r="660" spans="1:151" s="45" customFormat="1" ht="18.75" customHeight="1" thickBot="1">
      <c r="A660" s="308"/>
      <c r="B660" s="92">
        <v>221</v>
      </c>
      <c r="C660" s="91" t="s">
        <v>353</v>
      </c>
      <c r="D660" s="91"/>
      <c r="E660" s="91"/>
      <c r="F660" s="69"/>
      <c r="G660" s="92" t="s">
        <v>15</v>
      </c>
      <c r="H660" s="332">
        <v>8.1</v>
      </c>
      <c r="I660" s="91"/>
      <c r="J660" s="91" t="s">
        <v>2055</v>
      </c>
      <c r="K660" s="289">
        <f>A660*H660</f>
        <v>0</v>
      </c>
      <c r="L660" s="287" t="s">
        <v>1835</v>
      </c>
      <c r="M660" s="287" t="s">
        <v>154</v>
      </c>
      <c r="N660" s="287"/>
      <c r="O660" s="304"/>
      <c r="P660" s="304"/>
      <c r="Q660" s="304"/>
      <c r="R660" s="30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4"/>
      <c r="CO660" s="54"/>
      <c r="CP660" s="54"/>
      <c r="CQ660" s="54"/>
      <c r="CR660" s="54"/>
      <c r="CS660" s="54"/>
      <c r="CT660" s="54"/>
      <c r="CU660" s="54"/>
      <c r="CV660" s="54"/>
      <c r="CW660" s="54"/>
      <c r="CX660" s="54"/>
      <c r="CY660" s="54"/>
      <c r="CZ660" s="54"/>
      <c r="DA660" s="54"/>
      <c r="DB660" s="54"/>
      <c r="DC660" s="54"/>
      <c r="DD660" s="54"/>
      <c r="DE660" s="54"/>
      <c r="DF660" s="54"/>
      <c r="DG660" s="54"/>
      <c r="DH660" s="54"/>
      <c r="DI660" s="54"/>
      <c r="DJ660" s="54"/>
      <c r="DK660" s="54"/>
      <c r="DL660" s="54"/>
      <c r="DM660" s="54"/>
      <c r="DN660" s="54"/>
      <c r="DO660" s="54"/>
      <c r="DP660" s="54"/>
      <c r="DQ660" s="54"/>
      <c r="DR660" s="54"/>
      <c r="DS660" s="54"/>
      <c r="DT660" s="54"/>
      <c r="DU660" s="54"/>
      <c r="DV660" s="54"/>
      <c r="DW660" s="54"/>
      <c r="DX660" s="54"/>
      <c r="DY660" s="54"/>
      <c r="DZ660" s="54"/>
      <c r="EA660" s="54"/>
      <c r="EB660" s="54"/>
      <c r="EC660" s="54"/>
      <c r="ED660" s="54"/>
      <c r="EE660" s="54"/>
      <c r="EF660" s="54"/>
      <c r="EG660" s="54"/>
      <c r="EH660" s="54"/>
      <c r="EI660" s="54"/>
      <c r="EJ660" s="54"/>
      <c r="EK660" s="54"/>
      <c r="EL660" s="54"/>
      <c r="EM660" s="54"/>
      <c r="EN660" s="54"/>
      <c r="EO660" s="54"/>
      <c r="EP660" s="54"/>
      <c r="EQ660" s="54"/>
      <c r="ER660" s="54"/>
      <c r="ES660" s="54"/>
    </row>
    <row r="661" spans="1:151" s="54" customFormat="1" ht="18.75" customHeight="1" thickBot="1">
      <c r="A661" s="308"/>
      <c r="B661" s="92">
        <v>125</v>
      </c>
      <c r="C661" s="91" t="s">
        <v>1167</v>
      </c>
      <c r="D661" s="91"/>
      <c r="E661" s="91"/>
      <c r="F661" s="69"/>
      <c r="G661" s="92" t="s">
        <v>18</v>
      </c>
      <c r="H661" s="332">
        <v>7.1</v>
      </c>
      <c r="I661" s="91"/>
      <c r="J661" s="91" t="s">
        <v>2055</v>
      </c>
      <c r="K661" s="289">
        <f>A661*H661</f>
        <v>0</v>
      </c>
      <c r="L661" s="287" t="s">
        <v>1836</v>
      </c>
      <c r="M661" s="287" t="s">
        <v>1168</v>
      </c>
      <c r="N661" s="287"/>
      <c r="O661" s="300"/>
      <c r="P661" s="300"/>
      <c r="Q661" s="300"/>
      <c r="R661" s="300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45"/>
      <c r="AR661" s="45"/>
      <c r="AS661" s="45"/>
      <c r="AT661" s="45"/>
      <c r="AU661" s="45"/>
      <c r="AV661" s="45"/>
      <c r="AW661" s="45"/>
      <c r="AX661" s="45"/>
      <c r="AY661" s="45"/>
      <c r="AZ661" s="45"/>
      <c r="BA661" s="45"/>
      <c r="BB661" s="45"/>
      <c r="BC661" s="45"/>
      <c r="BD661" s="45"/>
      <c r="BE661" s="45"/>
      <c r="BF661" s="45"/>
      <c r="BG661" s="45"/>
      <c r="BH661" s="45"/>
      <c r="BI661" s="45"/>
      <c r="BJ661" s="45"/>
      <c r="BK661" s="45"/>
      <c r="BL661" s="45"/>
      <c r="BM661" s="45"/>
      <c r="BN661" s="45"/>
      <c r="BO661" s="45"/>
      <c r="BP661" s="45"/>
      <c r="BQ661" s="45"/>
      <c r="BR661" s="45"/>
      <c r="BS661" s="45"/>
      <c r="BT661" s="45"/>
      <c r="BU661" s="45"/>
      <c r="BV661" s="45"/>
      <c r="BW661" s="45"/>
      <c r="BX661" s="45"/>
      <c r="BY661" s="45"/>
      <c r="BZ661" s="45"/>
      <c r="CA661" s="45"/>
      <c r="CB661" s="45"/>
      <c r="CC661" s="45"/>
      <c r="CD661" s="45"/>
      <c r="CE661" s="45"/>
      <c r="CF661" s="45"/>
      <c r="CG661" s="45"/>
      <c r="CH661" s="45"/>
      <c r="CI661" s="45"/>
      <c r="CJ661" s="45"/>
      <c r="CK661" s="45"/>
      <c r="CL661" s="45"/>
      <c r="CM661" s="45"/>
      <c r="CN661" s="45"/>
      <c r="CO661" s="45"/>
      <c r="CP661" s="45"/>
      <c r="CQ661" s="45"/>
      <c r="CR661" s="45"/>
      <c r="CS661" s="45"/>
      <c r="CT661" s="45"/>
      <c r="CU661" s="45"/>
      <c r="CV661" s="45"/>
      <c r="CW661" s="45"/>
      <c r="CX661" s="45"/>
      <c r="CY661" s="45"/>
      <c r="CZ661" s="45"/>
      <c r="DA661" s="45"/>
      <c r="DB661" s="45"/>
      <c r="DC661" s="45"/>
      <c r="DD661" s="45"/>
      <c r="DE661" s="45"/>
      <c r="DF661" s="45"/>
      <c r="DG661" s="45"/>
      <c r="DH661" s="45"/>
      <c r="DI661" s="45"/>
      <c r="DJ661" s="45"/>
      <c r="DK661" s="45"/>
      <c r="DL661" s="45"/>
      <c r="DM661" s="45"/>
      <c r="DN661" s="45"/>
      <c r="DO661" s="45"/>
      <c r="DP661" s="45"/>
      <c r="DQ661" s="45"/>
      <c r="DR661" s="45"/>
      <c r="DS661" s="45"/>
      <c r="DT661" s="45"/>
      <c r="DU661" s="45"/>
      <c r="DV661" s="45"/>
      <c r="DW661" s="45"/>
      <c r="DX661" s="45"/>
      <c r="DY661" s="45"/>
      <c r="DZ661" s="45"/>
      <c r="EA661" s="45"/>
      <c r="EB661" s="45"/>
      <c r="EC661" s="45"/>
      <c r="ED661" s="45"/>
      <c r="EE661" s="45"/>
      <c r="EF661" s="45"/>
      <c r="EG661" s="45"/>
      <c r="EH661" s="45"/>
      <c r="EI661" s="45"/>
      <c r="EJ661" s="45"/>
      <c r="EK661" s="45"/>
      <c r="EL661" s="45"/>
      <c r="EM661" s="45"/>
      <c r="EN661" s="45"/>
      <c r="EO661" s="45"/>
      <c r="EP661" s="45"/>
      <c r="EQ661" s="45"/>
      <c r="ER661" s="45"/>
      <c r="ES661" s="45"/>
      <c r="ET661" s="45"/>
      <c r="EU661" s="45"/>
    </row>
    <row r="662" spans="1:151" s="45" customFormat="1" ht="18.75" customHeight="1" thickBot="1">
      <c r="A662" s="308"/>
      <c r="B662" s="92">
        <v>286</v>
      </c>
      <c r="C662" s="91" t="s">
        <v>1165</v>
      </c>
      <c r="D662" s="91"/>
      <c r="E662" s="91"/>
      <c r="F662" s="69"/>
      <c r="G662" s="92" t="s">
        <v>18</v>
      </c>
      <c r="H662" s="332">
        <v>7.1</v>
      </c>
      <c r="I662" s="91"/>
      <c r="J662" s="91" t="s">
        <v>2055</v>
      </c>
      <c r="K662" s="289">
        <f>A662*H662</f>
        <v>0</v>
      </c>
      <c r="L662" s="287" t="s">
        <v>1837</v>
      </c>
      <c r="M662" s="287" t="s">
        <v>1166</v>
      </c>
      <c r="N662" s="287"/>
      <c r="O662" s="300"/>
      <c r="P662" s="300"/>
      <c r="Q662" s="300"/>
      <c r="R662" s="300"/>
    </row>
    <row r="663" spans="1:151" s="45" customFormat="1" ht="18.75" customHeight="1" thickBot="1">
      <c r="A663" s="308"/>
      <c r="B663" s="92">
        <v>77</v>
      </c>
      <c r="C663" s="91" t="s">
        <v>356</v>
      </c>
      <c r="D663" s="91"/>
      <c r="E663" s="91"/>
      <c r="F663" s="69"/>
      <c r="G663" s="92" t="s">
        <v>18</v>
      </c>
      <c r="H663" s="332">
        <v>7.1</v>
      </c>
      <c r="I663" s="91"/>
      <c r="J663" s="91" t="s">
        <v>2055</v>
      </c>
      <c r="K663" s="289">
        <f>A663*H663</f>
        <v>0</v>
      </c>
      <c r="L663" s="287" t="s">
        <v>1838</v>
      </c>
      <c r="M663" s="287" t="s">
        <v>358</v>
      </c>
      <c r="N663" s="287"/>
      <c r="O663" s="300"/>
      <c r="P663" s="300"/>
      <c r="Q663" s="300"/>
      <c r="R663" s="300"/>
    </row>
    <row r="664" spans="1:151" s="45" customFormat="1" ht="18.75" customHeight="1" thickBot="1">
      <c r="A664" s="308"/>
      <c r="B664" s="92">
        <v>420</v>
      </c>
      <c r="C664" s="91" t="s">
        <v>1175</v>
      </c>
      <c r="D664" s="91"/>
      <c r="E664" s="91"/>
      <c r="F664" s="69"/>
      <c r="G664" s="92" t="s">
        <v>18</v>
      </c>
      <c r="H664" s="332">
        <v>7.1</v>
      </c>
      <c r="I664" s="91"/>
      <c r="J664" s="91" t="s">
        <v>2055</v>
      </c>
      <c r="K664" s="289">
        <f>A664*H664</f>
        <v>0</v>
      </c>
      <c r="L664" s="287" t="s">
        <v>1839</v>
      </c>
      <c r="M664" s="287" t="s">
        <v>1176</v>
      </c>
      <c r="N664" s="287"/>
      <c r="O664" s="300"/>
      <c r="P664" s="300"/>
      <c r="Q664" s="300"/>
      <c r="R664" s="300"/>
    </row>
    <row r="665" spans="1:151" s="45" customFormat="1" ht="18.75" customHeight="1" thickBot="1">
      <c r="A665" s="308"/>
      <c r="B665" s="92">
        <v>332</v>
      </c>
      <c r="C665" s="91" t="s">
        <v>1171</v>
      </c>
      <c r="D665" s="91"/>
      <c r="E665" s="91"/>
      <c r="F665" s="69"/>
      <c r="G665" s="92" t="s">
        <v>18</v>
      </c>
      <c r="H665" s="332">
        <v>7.1</v>
      </c>
      <c r="I665" s="91"/>
      <c r="J665" s="91" t="s">
        <v>2055</v>
      </c>
      <c r="K665" s="289">
        <f>A665*H665</f>
        <v>0</v>
      </c>
      <c r="L665" s="287" t="s">
        <v>1840</v>
      </c>
      <c r="M665" s="287" t="s">
        <v>1172</v>
      </c>
      <c r="N665" s="287"/>
      <c r="O665" s="300"/>
      <c r="P665" s="300"/>
      <c r="Q665" s="300"/>
      <c r="R665" s="300"/>
    </row>
    <row r="666" spans="1:151" s="45" customFormat="1" ht="18.75" customHeight="1" thickBot="1">
      <c r="A666" s="308"/>
      <c r="B666" s="92">
        <v>333</v>
      </c>
      <c r="C666" s="91" t="s">
        <v>1177</v>
      </c>
      <c r="D666" s="91"/>
      <c r="E666" s="91"/>
      <c r="F666" s="69"/>
      <c r="G666" s="92" t="s">
        <v>18</v>
      </c>
      <c r="H666" s="332">
        <v>7.1</v>
      </c>
      <c r="I666" s="91"/>
      <c r="J666" s="91" t="s">
        <v>2055</v>
      </c>
      <c r="K666" s="289">
        <f>A666*H666</f>
        <v>0</v>
      </c>
      <c r="L666" s="287" t="s">
        <v>1841</v>
      </c>
      <c r="M666" s="287" t="s">
        <v>1179</v>
      </c>
      <c r="N666" s="287"/>
      <c r="O666" s="304"/>
      <c r="P666" s="304"/>
      <c r="Q666" s="304"/>
      <c r="R666" s="30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4"/>
      <c r="CO666" s="54"/>
      <c r="CP666" s="54"/>
      <c r="CQ666" s="54"/>
      <c r="CR666" s="54"/>
      <c r="CS666" s="54"/>
      <c r="CT666" s="54"/>
      <c r="CU666" s="54"/>
      <c r="CV666" s="54"/>
      <c r="CW666" s="54"/>
      <c r="CX666" s="54"/>
      <c r="CY666" s="54"/>
      <c r="CZ666" s="54"/>
      <c r="DA666" s="54"/>
      <c r="DB666" s="54"/>
      <c r="DC666" s="54"/>
      <c r="DD666" s="54"/>
      <c r="DE666" s="54"/>
      <c r="DF666" s="54"/>
      <c r="DG666" s="54"/>
      <c r="DH666" s="54"/>
      <c r="DI666" s="54"/>
      <c r="DJ666" s="54"/>
      <c r="DK666" s="54"/>
      <c r="DL666" s="54"/>
      <c r="DM666" s="54"/>
      <c r="DN666" s="54"/>
      <c r="DO666" s="54"/>
      <c r="DP666" s="54"/>
      <c r="DQ666" s="54"/>
      <c r="DR666" s="54"/>
      <c r="DS666" s="54"/>
      <c r="DT666" s="54"/>
      <c r="DU666" s="54"/>
      <c r="DV666" s="54"/>
      <c r="DW666" s="54"/>
      <c r="DX666" s="54"/>
      <c r="DY666" s="54"/>
      <c r="DZ666" s="54"/>
      <c r="EA666" s="54"/>
      <c r="EB666" s="54"/>
      <c r="EC666" s="54"/>
      <c r="ED666" s="54"/>
      <c r="EE666" s="54"/>
      <c r="EF666" s="54"/>
      <c r="EG666" s="54"/>
      <c r="EH666" s="54"/>
      <c r="EI666" s="54"/>
      <c r="EJ666" s="54"/>
      <c r="EK666" s="54"/>
      <c r="EL666" s="54"/>
      <c r="EM666" s="54"/>
      <c r="EN666" s="54"/>
      <c r="EO666" s="54"/>
      <c r="EP666" s="54"/>
      <c r="EQ666" s="54"/>
      <c r="ER666" s="54"/>
      <c r="ES666" s="54"/>
    </row>
    <row r="667" spans="1:151" s="45" customFormat="1" ht="18.75" customHeight="1" thickBot="1">
      <c r="A667" s="308"/>
      <c r="B667" s="92">
        <v>387</v>
      </c>
      <c r="C667" s="91" t="s">
        <v>1169</v>
      </c>
      <c r="D667" s="91"/>
      <c r="E667" s="91"/>
      <c r="F667" s="69"/>
      <c r="G667" s="92" t="s">
        <v>18</v>
      </c>
      <c r="H667" s="332">
        <v>7.1</v>
      </c>
      <c r="I667" s="91"/>
      <c r="J667" s="91" t="s">
        <v>2055</v>
      </c>
      <c r="K667" s="289">
        <f>A667*H667</f>
        <v>0</v>
      </c>
      <c r="L667" s="287" t="s">
        <v>1842</v>
      </c>
      <c r="M667" s="287" t="s">
        <v>1170</v>
      </c>
      <c r="N667" s="287"/>
      <c r="O667" s="300"/>
      <c r="P667" s="300"/>
      <c r="Q667" s="300"/>
      <c r="R667" s="300"/>
    </row>
    <row r="668" spans="1:151" s="45" customFormat="1" ht="18.75" customHeight="1" thickBot="1">
      <c r="A668" s="308"/>
      <c r="B668" s="92">
        <v>130</v>
      </c>
      <c r="C668" s="91" t="s">
        <v>1173</v>
      </c>
      <c r="D668" s="91"/>
      <c r="E668" s="91"/>
      <c r="F668" s="69"/>
      <c r="G668" s="92" t="s">
        <v>18</v>
      </c>
      <c r="H668" s="332">
        <v>7.1</v>
      </c>
      <c r="I668" s="91"/>
      <c r="J668" s="91" t="s">
        <v>2321</v>
      </c>
      <c r="K668" s="289">
        <f>A668*H668</f>
        <v>0</v>
      </c>
      <c r="L668" s="287" t="s">
        <v>1843</v>
      </c>
      <c r="M668" s="287" t="s">
        <v>1174</v>
      </c>
      <c r="N668" s="287"/>
      <c r="O668" s="300"/>
      <c r="P668" s="300"/>
      <c r="Q668" s="300"/>
      <c r="R668" s="300"/>
    </row>
    <row r="669" spans="1:151" s="45" customFormat="1" ht="18.75" customHeight="1" thickBot="1">
      <c r="A669" s="308"/>
      <c r="B669" s="92">
        <v>94</v>
      </c>
      <c r="C669" s="91" t="s">
        <v>1180</v>
      </c>
      <c r="D669" s="91"/>
      <c r="E669" s="91"/>
      <c r="F669" s="69"/>
      <c r="G669" s="92" t="s">
        <v>15</v>
      </c>
      <c r="H669" s="332">
        <v>8.1</v>
      </c>
      <c r="I669" s="91"/>
      <c r="J669" s="91" t="s">
        <v>2055</v>
      </c>
      <c r="K669" s="289">
        <f>A669*H669</f>
        <v>0</v>
      </c>
      <c r="L669" s="287" t="s">
        <v>1844</v>
      </c>
      <c r="M669" s="287" t="s">
        <v>1181</v>
      </c>
      <c r="N669" s="287"/>
      <c r="O669" s="300"/>
      <c r="P669" s="300"/>
      <c r="Q669" s="300"/>
      <c r="R669" s="300"/>
    </row>
    <row r="670" spans="1:151" s="45" customFormat="1" ht="18.75" customHeight="1" thickBot="1">
      <c r="A670" s="308"/>
      <c r="B670" s="92">
        <v>584</v>
      </c>
      <c r="C670" s="91" t="s">
        <v>31</v>
      </c>
      <c r="D670" s="91"/>
      <c r="E670" s="91"/>
      <c r="F670" s="69"/>
      <c r="G670" s="92" t="s">
        <v>18</v>
      </c>
      <c r="H670" s="332">
        <v>6.1</v>
      </c>
      <c r="I670" s="91"/>
      <c r="J670" s="91" t="s">
        <v>2055</v>
      </c>
      <c r="K670" s="289">
        <f>A670*H670</f>
        <v>0</v>
      </c>
      <c r="L670" s="287" t="s">
        <v>1845</v>
      </c>
      <c r="M670" s="287" t="s">
        <v>155</v>
      </c>
      <c r="N670" s="287"/>
      <c r="O670" s="300"/>
      <c r="P670" s="300"/>
      <c r="Q670" s="300"/>
      <c r="R670" s="300"/>
      <c r="ET670" s="54"/>
      <c r="EU670" s="54"/>
    </row>
    <row r="671" spans="1:151" s="45" customFormat="1" ht="18.75" customHeight="1" thickBot="1">
      <c r="A671" s="308"/>
      <c r="B671" s="92">
        <v>2112</v>
      </c>
      <c r="C671" s="164" t="s">
        <v>31</v>
      </c>
      <c r="D671" s="91"/>
      <c r="E671" s="91"/>
      <c r="F671" s="69"/>
      <c r="G671" s="92" t="s">
        <v>15</v>
      </c>
      <c r="H671" s="332">
        <v>8.1</v>
      </c>
      <c r="I671" s="91"/>
      <c r="J671" s="91" t="s">
        <v>2055</v>
      </c>
      <c r="K671" s="289">
        <f>A671*H671</f>
        <v>0</v>
      </c>
      <c r="L671" s="287" t="s">
        <v>1846</v>
      </c>
      <c r="M671" s="287" t="s">
        <v>156</v>
      </c>
      <c r="N671" s="287"/>
      <c r="O671" s="300"/>
      <c r="P671" s="300"/>
      <c r="Q671" s="300"/>
      <c r="R671" s="300"/>
      <c r="ET671" s="54"/>
      <c r="EU671" s="54"/>
    </row>
    <row r="672" spans="1:151" s="45" customFormat="1" ht="18.75" customHeight="1" thickBot="1">
      <c r="A672" s="308"/>
      <c r="B672" s="92">
        <v>99</v>
      </c>
      <c r="C672" s="91" t="s">
        <v>1121</v>
      </c>
      <c r="D672" s="91"/>
      <c r="E672" s="91"/>
      <c r="F672" s="69"/>
      <c r="G672" s="92" t="s">
        <v>18</v>
      </c>
      <c r="H672" s="332">
        <v>7.6</v>
      </c>
      <c r="I672" s="91"/>
      <c r="J672" s="91" t="s">
        <v>2043</v>
      </c>
      <c r="K672" s="289">
        <f>A672*H672</f>
        <v>0</v>
      </c>
      <c r="L672" s="287" t="s">
        <v>1847</v>
      </c>
      <c r="M672" s="287" t="s">
        <v>1122</v>
      </c>
      <c r="N672" s="287"/>
      <c r="O672" s="300"/>
      <c r="P672" s="300"/>
      <c r="Q672" s="300"/>
      <c r="R672" s="300"/>
      <c r="ET672" s="54"/>
      <c r="EU672" s="54"/>
    </row>
    <row r="673" spans="1:151" s="45" customFormat="1" ht="18.75" customHeight="1" thickBot="1">
      <c r="A673" s="308"/>
      <c r="B673" s="92">
        <v>60</v>
      </c>
      <c r="C673" s="91" t="s">
        <v>2366</v>
      </c>
      <c r="D673" s="91"/>
      <c r="E673" s="91"/>
      <c r="F673" s="69"/>
      <c r="G673" s="92" t="s">
        <v>18</v>
      </c>
      <c r="H673" s="332">
        <v>6.1</v>
      </c>
      <c r="I673" s="91"/>
      <c r="J673" s="91" t="s">
        <v>2055</v>
      </c>
      <c r="K673" s="289">
        <f>A673*H673</f>
        <v>0</v>
      </c>
      <c r="L673" s="287" t="s">
        <v>2367</v>
      </c>
      <c r="M673" s="287" t="s">
        <v>2368</v>
      </c>
      <c r="N673" s="287"/>
      <c r="O673" s="300"/>
      <c r="P673" s="300"/>
      <c r="Q673" s="300"/>
      <c r="R673" s="300"/>
      <c r="ET673" s="54"/>
      <c r="EU673" s="54"/>
    </row>
    <row r="674" spans="1:151" s="45" customFormat="1" ht="18.75" customHeight="1" thickBot="1">
      <c r="A674" s="308"/>
      <c r="B674" s="92">
        <v>116</v>
      </c>
      <c r="C674" s="91" t="s">
        <v>1129</v>
      </c>
      <c r="D674" s="91"/>
      <c r="E674" s="91"/>
      <c r="F674" s="69"/>
      <c r="G674" s="92" t="s">
        <v>15</v>
      </c>
      <c r="H674" s="332">
        <v>8.1</v>
      </c>
      <c r="I674" s="91"/>
      <c r="J674" s="91" t="s">
        <v>2043</v>
      </c>
      <c r="K674" s="289">
        <f>A674*H674</f>
        <v>0</v>
      </c>
      <c r="L674" s="287" t="s">
        <v>1848</v>
      </c>
      <c r="M674" s="287" t="s">
        <v>1130</v>
      </c>
      <c r="N674" s="287"/>
      <c r="O674" s="300"/>
      <c r="P674" s="300"/>
      <c r="Q674" s="300"/>
      <c r="R674" s="300"/>
      <c r="ET674" s="54"/>
      <c r="EU674" s="54"/>
    </row>
    <row r="675" spans="1:151" s="45" customFormat="1" ht="18.75" customHeight="1" thickBot="1">
      <c r="A675" s="308"/>
      <c r="B675" s="92">
        <v>1744</v>
      </c>
      <c r="C675" s="164" t="s">
        <v>487</v>
      </c>
      <c r="D675" s="91"/>
      <c r="E675" s="91"/>
      <c r="F675" s="69"/>
      <c r="G675" s="92" t="s">
        <v>18</v>
      </c>
      <c r="H675" s="332">
        <v>7.4</v>
      </c>
      <c r="I675" s="91"/>
      <c r="J675" s="91" t="s">
        <v>2043</v>
      </c>
      <c r="K675" s="289">
        <f>A675*H675</f>
        <v>0</v>
      </c>
      <c r="L675" s="287" t="s">
        <v>1849</v>
      </c>
      <c r="M675" s="287" t="s">
        <v>488</v>
      </c>
      <c r="N675" s="287"/>
      <c r="O675" s="300"/>
      <c r="P675" s="300"/>
      <c r="Q675" s="300"/>
      <c r="R675" s="300"/>
    </row>
    <row r="676" spans="1:151" s="45" customFormat="1" ht="18.75" customHeight="1" thickBot="1">
      <c r="A676" s="308"/>
      <c r="B676" s="92">
        <v>797</v>
      </c>
      <c r="C676" s="164" t="s">
        <v>1131</v>
      </c>
      <c r="D676" s="91"/>
      <c r="E676" s="91"/>
      <c r="F676" s="69"/>
      <c r="G676" s="92" t="s">
        <v>18</v>
      </c>
      <c r="H676" s="332">
        <v>7.4</v>
      </c>
      <c r="I676" s="91"/>
      <c r="J676" s="91" t="s">
        <v>2044</v>
      </c>
      <c r="K676" s="289">
        <f>A676*H676</f>
        <v>0</v>
      </c>
      <c r="L676" s="287" t="s">
        <v>1850</v>
      </c>
      <c r="M676" s="287" t="s">
        <v>1132</v>
      </c>
      <c r="N676" s="287"/>
      <c r="O676" s="288"/>
      <c r="P676" s="288"/>
      <c r="Q676" s="288"/>
      <c r="R676" s="288"/>
      <c r="S676" s="90"/>
      <c r="T676" s="90"/>
      <c r="U676" s="90"/>
      <c r="V676" s="90"/>
      <c r="W676" s="90"/>
      <c r="X676" s="90"/>
      <c r="Y676" s="90"/>
      <c r="Z676" s="90"/>
      <c r="AA676" s="90"/>
      <c r="AB676" s="90"/>
      <c r="AC676" s="90"/>
      <c r="AD676" s="90"/>
      <c r="AE676" s="90"/>
      <c r="AF676" s="90"/>
      <c r="AG676" s="90"/>
      <c r="AH676" s="90"/>
      <c r="AI676" s="90"/>
      <c r="AJ676" s="90"/>
      <c r="AK676" s="90"/>
      <c r="AL676" s="90"/>
      <c r="AM676" s="90"/>
      <c r="AN676" s="90"/>
      <c r="AO676" s="90"/>
      <c r="AP676" s="90"/>
      <c r="AQ676" s="90"/>
      <c r="AR676" s="90"/>
      <c r="AS676" s="90"/>
      <c r="AT676" s="90"/>
      <c r="AU676" s="90"/>
      <c r="AV676" s="90"/>
      <c r="AW676" s="90"/>
      <c r="AX676" s="90"/>
      <c r="AY676" s="90"/>
      <c r="AZ676" s="90"/>
      <c r="BA676" s="90"/>
      <c r="BB676" s="90"/>
      <c r="BC676" s="90"/>
      <c r="BD676" s="90"/>
      <c r="BE676" s="90"/>
      <c r="BF676" s="90"/>
      <c r="BG676" s="90"/>
      <c r="BH676" s="90"/>
      <c r="BI676" s="90"/>
      <c r="BJ676" s="90"/>
      <c r="BK676" s="90"/>
      <c r="BL676" s="90"/>
      <c r="BM676" s="90"/>
      <c r="BN676" s="90"/>
      <c r="BO676" s="90"/>
      <c r="BP676" s="90"/>
      <c r="BQ676" s="90"/>
      <c r="BR676" s="90"/>
      <c r="BS676" s="90"/>
      <c r="BT676" s="90"/>
      <c r="BU676" s="90"/>
      <c r="BV676" s="90"/>
      <c r="BW676" s="90"/>
      <c r="BX676" s="90"/>
      <c r="BY676" s="90"/>
      <c r="BZ676" s="90"/>
      <c r="CA676" s="90"/>
      <c r="CB676" s="90"/>
      <c r="CC676" s="90"/>
      <c r="CD676" s="90"/>
      <c r="CE676" s="90"/>
      <c r="CF676" s="90"/>
      <c r="CG676" s="90"/>
      <c r="CH676" s="90"/>
      <c r="CI676" s="90"/>
      <c r="CJ676" s="90"/>
      <c r="CK676" s="90"/>
      <c r="CL676" s="90"/>
      <c r="CM676" s="90"/>
      <c r="CN676" s="90"/>
      <c r="CO676" s="90"/>
      <c r="CP676" s="90"/>
      <c r="CQ676" s="90"/>
      <c r="CR676" s="90"/>
      <c r="CS676" s="90"/>
      <c r="CT676" s="90"/>
      <c r="CU676" s="90"/>
      <c r="CV676" s="90"/>
      <c r="CW676" s="90"/>
      <c r="CX676" s="90"/>
      <c r="CY676" s="90"/>
      <c r="CZ676" s="90"/>
      <c r="DA676" s="90"/>
      <c r="DB676" s="90"/>
      <c r="DC676" s="90"/>
      <c r="DD676" s="90"/>
      <c r="DE676" s="90"/>
      <c r="DF676" s="90"/>
      <c r="DG676" s="90"/>
      <c r="DH676" s="90"/>
      <c r="DI676" s="90"/>
      <c r="DJ676" s="90"/>
      <c r="DK676" s="90"/>
      <c r="DL676" s="90"/>
      <c r="DM676" s="90"/>
      <c r="DN676" s="90"/>
      <c r="DO676" s="90"/>
      <c r="DP676" s="90"/>
      <c r="DQ676" s="90"/>
      <c r="DR676" s="90"/>
      <c r="DS676" s="90"/>
      <c r="DT676" s="90"/>
      <c r="DU676" s="90"/>
      <c r="DV676" s="90"/>
      <c r="DW676" s="90"/>
      <c r="DX676" s="90"/>
      <c r="DY676" s="90"/>
      <c r="DZ676" s="90"/>
      <c r="EA676" s="90"/>
      <c r="EB676" s="90"/>
      <c r="EC676" s="90"/>
      <c r="ED676" s="90"/>
      <c r="EE676" s="90"/>
      <c r="EF676" s="90"/>
      <c r="EG676" s="90"/>
      <c r="EH676" s="90"/>
      <c r="EI676" s="90"/>
      <c r="EJ676" s="90"/>
      <c r="EK676" s="90"/>
      <c r="EL676" s="90"/>
      <c r="EM676" s="90"/>
      <c r="EN676" s="90"/>
      <c r="EO676" s="90"/>
      <c r="EP676" s="90"/>
      <c r="EQ676" s="90"/>
      <c r="ER676" s="90"/>
      <c r="ES676" s="90"/>
      <c r="ET676" s="90"/>
      <c r="EU676" s="90"/>
    </row>
    <row r="677" spans="1:151" s="45" customFormat="1" ht="18.75" customHeight="1" thickBot="1">
      <c r="A677" s="308"/>
      <c r="B677" s="92">
        <v>139</v>
      </c>
      <c r="C677" s="91" t="s">
        <v>1135</v>
      </c>
      <c r="D677" s="91"/>
      <c r="E677" s="91"/>
      <c r="F677" s="69"/>
      <c r="G677" s="92" t="s">
        <v>18</v>
      </c>
      <c r="H677" s="332">
        <v>7.4</v>
      </c>
      <c r="I677" s="91"/>
      <c r="J677" s="91" t="s">
        <v>2043</v>
      </c>
      <c r="K677" s="289">
        <f>A677*H677</f>
        <v>0</v>
      </c>
      <c r="L677" s="287" t="s">
        <v>1851</v>
      </c>
      <c r="M677" s="287" t="s">
        <v>1136</v>
      </c>
      <c r="N677" s="287"/>
      <c r="O677" s="300"/>
      <c r="P677" s="300"/>
      <c r="Q677" s="300"/>
      <c r="R677" s="300"/>
    </row>
    <row r="678" spans="1:151" s="45" customFormat="1" ht="18.75" customHeight="1" thickBot="1">
      <c r="A678" s="308"/>
      <c r="B678" s="92">
        <v>84</v>
      </c>
      <c r="C678" s="164" t="s">
        <v>1133</v>
      </c>
      <c r="D678" s="91"/>
      <c r="E678" s="91"/>
      <c r="F678" s="69"/>
      <c r="G678" s="92" t="s">
        <v>18</v>
      </c>
      <c r="H678" s="332">
        <v>7.4</v>
      </c>
      <c r="I678" s="91"/>
      <c r="J678" s="91" t="s">
        <v>2043</v>
      </c>
      <c r="K678" s="289">
        <f>A678*H678</f>
        <v>0</v>
      </c>
      <c r="L678" s="287" t="s">
        <v>1852</v>
      </c>
      <c r="M678" s="287" t="s">
        <v>1134</v>
      </c>
      <c r="N678" s="287"/>
      <c r="O678" s="300"/>
      <c r="P678" s="300"/>
      <c r="Q678" s="300"/>
      <c r="R678" s="300"/>
    </row>
    <row r="679" spans="1:151" s="45" customFormat="1" ht="18.75" customHeight="1" thickBot="1">
      <c r="A679" s="308"/>
      <c r="B679" s="92">
        <v>241</v>
      </c>
      <c r="C679" s="91" t="s">
        <v>491</v>
      </c>
      <c r="D679" s="91"/>
      <c r="E679" s="91"/>
      <c r="F679" s="69"/>
      <c r="G679" s="92" t="s">
        <v>15</v>
      </c>
      <c r="H679" s="332">
        <v>8.1</v>
      </c>
      <c r="I679" s="91"/>
      <c r="J679" s="91" t="s">
        <v>2043</v>
      </c>
      <c r="K679" s="289">
        <f>A679*H679</f>
        <v>0</v>
      </c>
      <c r="L679" s="287" t="s">
        <v>1853</v>
      </c>
      <c r="M679" s="287" t="s">
        <v>492</v>
      </c>
      <c r="N679" s="287"/>
      <c r="O679" s="300"/>
      <c r="P679" s="300"/>
      <c r="Q679" s="300"/>
      <c r="R679" s="300"/>
    </row>
    <row r="680" spans="1:151" s="45" customFormat="1" ht="18.75" customHeight="1" thickBot="1">
      <c r="A680" s="308"/>
      <c r="B680" s="92">
        <v>150</v>
      </c>
      <c r="C680" s="91" t="s">
        <v>1137</v>
      </c>
      <c r="D680" s="91"/>
      <c r="E680" s="91"/>
      <c r="F680" s="69"/>
      <c r="G680" s="92" t="s">
        <v>15</v>
      </c>
      <c r="H680" s="332">
        <v>8.1</v>
      </c>
      <c r="I680" s="91"/>
      <c r="J680" s="91" t="s">
        <v>2043</v>
      </c>
      <c r="K680" s="289">
        <f>A680*H680</f>
        <v>0</v>
      </c>
      <c r="L680" s="287" t="s">
        <v>1854</v>
      </c>
      <c r="M680" s="287" t="s">
        <v>1138</v>
      </c>
      <c r="N680" s="287"/>
      <c r="O680" s="300"/>
      <c r="P680" s="300"/>
      <c r="Q680" s="300"/>
      <c r="R680" s="300"/>
    </row>
    <row r="681" spans="1:151" s="45" customFormat="1" ht="18.75" customHeight="1" thickBot="1">
      <c r="A681" s="308"/>
      <c r="B681" s="92">
        <v>394</v>
      </c>
      <c r="C681" s="91" t="s">
        <v>1139</v>
      </c>
      <c r="D681" s="91"/>
      <c r="E681" s="91"/>
      <c r="F681" s="69"/>
      <c r="G681" s="92" t="s">
        <v>18</v>
      </c>
      <c r="H681" s="332">
        <v>7.9</v>
      </c>
      <c r="I681" s="91"/>
      <c r="J681" s="91" t="s">
        <v>2044</v>
      </c>
      <c r="K681" s="289">
        <f>A681*H681</f>
        <v>0</v>
      </c>
      <c r="L681" s="287" t="s">
        <v>1855</v>
      </c>
      <c r="M681" s="287" t="s">
        <v>1140</v>
      </c>
      <c r="N681" s="287"/>
      <c r="O681" s="300"/>
      <c r="P681" s="300"/>
      <c r="Q681" s="300"/>
      <c r="R681" s="300"/>
    </row>
    <row r="682" spans="1:151" s="45" customFormat="1" ht="18.75" customHeight="1" thickBot="1">
      <c r="A682" s="308"/>
      <c r="B682" s="92">
        <v>313</v>
      </c>
      <c r="C682" s="91" t="s">
        <v>1144</v>
      </c>
      <c r="D682" s="91"/>
      <c r="E682" s="91"/>
      <c r="F682" s="69" t="s">
        <v>50</v>
      </c>
      <c r="G682" s="92" t="s">
        <v>18</v>
      </c>
      <c r="H682" s="332">
        <v>7.9</v>
      </c>
      <c r="I682" s="91"/>
      <c r="J682" s="91" t="s">
        <v>2043</v>
      </c>
      <c r="K682" s="289">
        <f>A682*H682</f>
        <v>0</v>
      </c>
      <c r="L682" s="287" t="s">
        <v>1856</v>
      </c>
      <c r="M682" s="287" t="s">
        <v>1145</v>
      </c>
      <c r="N682" s="287"/>
      <c r="O682" s="300"/>
      <c r="P682" s="300"/>
      <c r="Q682" s="300"/>
      <c r="R682" s="300"/>
      <c r="ET682" s="90"/>
      <c r="EU682" s="90"/>
    </row>
    <row r="683" spans="1:151" s="45" customFormat="1" ht="18.75" customHeight="1" thickBot="1">
      <c r="A683" s="308"/>
      <c r="B683" s="92">
        <v>497</v>
      </c>
      <c r="C683" s="164" t="s">
        <v>345</v>
      </c>
      <c r="D683" s="91"/>
      <c r="E683" s="91"/>
      <c r="F683" s="69" t="s">
        <v>50</v>
      </c>
      <c r="G683" s="92" t="s">
        <v>18</v>
      </c>
      <c r="H683" s="332">
        <v>7.9</v>
      </c>
      <c r="I683" s="91"/>
      <c r="J683" s="91" t="s">
        <v>2043</v>
      </c>
      <c r="K683" s="289">
        <f>A683*H683</f>
        <v>0</v>
      </c>
      <c r="L683" s="287" t="s">
        <v>1857</v>
      </c>
      <c r="M683" s="287" t="s">
        <v>346</v>
      </c>
      <c r="N683" s="287"/>
      <c r="O683" s="300"/>
      <c r="P683" s="300"/>
      <c r="Q683" s="300"/>
      <c r="R683" s="300"/>
    </row>
    <row r="684" spans="1:151" s="45" customFormat="1" ht="18.75" customHeight="1" thickBot="1">
      <c r="A684" s="308"/>
      <c r="B684" s="92">
        <v>525</v>
      </c>
      <c r="C684" s="91" t="s">
        <v>1143</v>
      </c>
      <c r="D684" s="91"/>
      <c r="E684" s="91"/>
      <c r="F684" s="69" t="s">
        <v>50</v>
      </c>
      <c r="G684" s="92" t="s">
        <v>18</v>
      </c>
      <c r="H684" s="332">
        <v>7.9</v>
      </c>
      <c r="I684" s="91"/>
      <c r="J684" s="91" t="s">
        <v>2043</v>
      </c>
      <c r="K684" s="289">
        <f>A684*H684</f>
        <v>0</v>
      </c>
      <c r="L684" s="287" t="s">
        <v>1858</v>
      </c>
      <c r="M684" s="287" t="s">
        <v>344</v>
      </c>
      <c r="N684" s="287"/>
      <c r="O684" s="300"/>
      <c r="P684" s="300"/>
      <c r="Q684" s="300"/>
      <c r="R684" s="300"/>
      <c r="ET684" s="90"/>
      <c r="EU684" s="90"/>
    </row>
    <row r="685" spans="1:151" s="45" customFormat="1" ht="18.75" customHeight="1" thickBot="1">
      <c r="A685" s="308"/>
      <c r="B685" s="92">
        <v>652</v>
      </c>
      <c r="C685" s="91" t="s">
        <v>1148</v>
      </c>
      <c r="D685" s="91"/>
      <c r="E685" s="91"/>
      <c r="F685" s="69" t="s">
        <v>50</v>
      </c>
      <c r="G685" s="92" t="s">
        <v>18</v>
      </c>
      <c r="H685" s="332">
        <v>7.9</v>
      </c>
      <c r="I685" s="91"/>
      <c r="J685" s="91" t="s">
        <v>2043</v>
      </c>
      <c r="K685" s="289">
        <f>A685*H685</f>
        <v>0</v>
      </c>
      <c r="L685" s="287" t="s">
        <v>1859</v>
      </c>
      <c r="M685" s="287" t="s">
        <v>1149</v>
      </c>
      <c r="N685" s="287"/>
      <c r="O685" s="288"/>
      <c r="P685" s="288"/>
      <c r="Q685" s="288"/>
      <c r="R685" s="288"/>
      <c r="S685" s="90"/>
      <c r="T685" s="90"/>
      <c r="U685" s="90"/>
      <c r="V685" s="90"/>
      <c r="W685" s="90"/>
      <c r="X685" s="90"/>
      <c r="Y685" s="90"/>
      <c r="Z685" s="90"/>
      <c r="AA685" s="90"/>
      <c r="AB685" s="90"/>
      <c r="AC685" s="90"/>
      <c r="AD685" s="90"/>
      <c r="AE685" s="90"/>
      <c r="AF685" s="90"/>
      <c r="AG685" s="90"/>
      <c r="AH685" s="90"/>
      <c r="AI685" s="90"/>
      <c r="AJ685" s="90"/>
      <c r="AK685" s="90"/>
      <c r="AL685" s="90"/>
      <c r="AM685" s="90"/>
      <c r="AN685" s="90"/>
      <c r="AO685" s="90"/>
      <c r="AP685" s="90"/>
      <c r="AQ685" s="90"/>
      <c r="AR685" s="90"/>
      <c r="AS685" s="90"/>
      <c r="AT685" s="90"/>
      <c r="AU685" s="90"/>
      <c r="AV685" s="90"/>
      <c r="AW685" s="90"/>
      <c r="AX685" s="90"/>
      <c r="AY685" s="90"/>
      <c r="AZ685" s="90"/>
      <c r="BA685" s="90"/>
      <c r="BB685" s="90"/>
      <c r="BC685" s="90"/>
      <c r="BD685" s="90"/>
      <c r="BE685" s="90"/>
      <c r="BF685" s="90"/>
      <c r="BG685" s="90"/>
      <c r="BH685" s="90"/>
      <c r="BI685" s="90"/>
      <c r="BJ685" s="90"/>
      <c r="BK685" s="90"/>
      <c r="BL685" s="90"/>
      <c r="BM685" s="90"/>
      <c r="BN685" s="90"/>
      <c r="BO685" s="90"/>
      <c r="BP685" s="90"/>
      <c r="BQ685" s="90"/>
      <c r="BR685" s="90"/>
      <c r="BS685" s="90"/>
      <c r="BT685" s="90"/>
      <c r="BU685" s="90"/>
      <c r="BV685" s="90"/>
      <c r="BW685" s="90"/>
      <c r="BX685" s="90"/>
      <c r="BY685" s="90"/>
      <c r="BZ685" s="90"/>
      <c r="CA685" s="90"/>
      <c r="CB685" s="90"/>
      <c r="CC685" s="90"/>
      <c r="CD685" s="90"/>
      <c r="CE685" s="90"/>
      <c r="CF685" s="90"/>
      <c r="CG685" s="90"/>
      <c r="CH685" s="90"/>
      <c r="CI685" s="90"/>
      <c r="CJ685" s="90"/>
      <c r="CK685" s="90"/>
      <c r="CL685" s="90"/>
      <c r="CM685" s="90"/>
      <c r="CN685" s="90"/>
      <c r="CO685" s="90"/>
      <c r="CP685" s="90"/>
      <c r="CQ685" s="90"/>
      <c r="CR685" s="90"/>
      <c r="CS685" s="90"/>
      <c r="CT685" s="90"/>
      <c r="CU685" s="90"/>
      <c r="CV685" s="90"/>
      <c r="CW685" s="90"/>
      <c r="CX685" s="90"/>
      <c r="CY685" s="90"/>
      <c r="CZ685" s="90"/>
      <c r="DA685" s="90"/>
      <c r="DB685" s="90"/>
      <c r="DC685" s="90"/>
      <c r="DD685" s="90"/>
      <c r="DE685" s="90"/>
      <c r="DF685" s="90"/>
      <c r="DG685" s="90"/>
      <c r="DH685" s="90"/>
      <c r="DI685" s="90"/>
      <c r="DJ685" s="90"/>
      <c r="DK685" s="90"/>
      <c r="DL685" s="90"/>
      <c r="DM685" s="90"/>
      <c r="DN685" s="90"/>
      <c r="DO685" s="90"/>
      <c r="DP685" s="90"/>
      <c r="DQ685" s="90"/>
      <c r="DR685" s="90"/>
      <c r="DS685" s="90"/>
      <c r="DT685" s="90"/>
      <c r="DU685" s="90"/>
      <c r="DV685" s="90"/>
      <c r="DW685" s="90"/>
      <c r="DX685" s="90"/>
      <c r="DY685" s="90"/>
      <c r="DZ685" s="90"/>
      <c r="EA685" s="90"/>
      <c r="EB685" s="90"/>
      <c r="EC685" s="90"/>
      <c r="ED685" s="90"/>
      <c r="EE685" s="90"/>
      <c r="EF685" s="90"/>
      <c r="EG685" s="90"/>
      <c r="EH685" s="90"/>
      <c r="EI685" s="90"/>
      <c r="EJ685" s="90"/>
      <c r="EK685" s="90"/>
      <c r="EL685" s="90"/>
      <c r="EM685" s="90"/>
      <c r="EN685" s="90"/>
      <c r="EO685" s="90"/>
      <c r="EP685" s="90"/>
      <c r="EQ685" s="90"/>
      <c r="ER685" s="90"/>
      <c r="ES685" s="90"/>
      <c r="ET685" s="90"/>
      <c r="EU685" s="90"/>
    </row>
    <row r="686" spans="1:151" s="45" customFormat="1" ht="18.75" customHeight="1" thickBot="1">
      <c r="A686" s="308"/>
      <c r="B686" s="92">
        <v>124</v>
      </c>
      <c r="C686" s="91" t="s">
        <v>1141</v>
      </c>
      <c r="D686" s="91"/>
      <c r="E686" s="91"/>
      <c r="F686" s="69" t="s">
        <v>50</v>
      </c>
      <c r="G686" s="92" t="s">
        <v>18</v>
      </c>
      <c r="H686" s="332">
        <v>7.9</v>
      </c>
      <c r="I686" s="91"/>
      <c r="J686" s="91" t="s">
        <v>2043</v>
      </c>
      <c r="K686" s="289">
        <f>A686*H686</f>
        <v>0</v>
      </c>
      <c r="L686" s="287" t="s">
        <v>1860</v>
      </c>
      <c r="M686" s="287" t="s">
        <v>1142</v>
      </c>
      <c r="N686" s="287"/>
      <c r="O686" s="300"/>
      <c r="P686" s="300"/>
      <c r="Q686" s="300"/>
      <c r="R686" s="300"/>
      <c r="ET686" s="90"/>
      <c r="EU686" s="90"/>
    </row>
    <row r="687" spans="1:151" s="45" customFormat="1" ht="18.75" customHeight="1" thickBot="1">
      <c r="A687" s="308"/>
      <c r="B687" s="92">
        <v>903</v>
      </c>
      <c r="C687" s="91" t="s">
        <v>1146</v>
      </c>
      <c r="D687" s="91"/>
      <c r="E687" s="91"/>
      <c r="F687" s="69" t="s">
        <v>50</v>
      </c>
      <c r="G687" s="92" t="s">
        <v>18</v>
      </c>
      <c r="H687" s="332">
        <v>7.9</v>
      </c>
      <c r="I687" s="91"/>
      <c r="J687" s="91" t="s">
        <v>2043</v>
      </c>
      <c r="K687" s="289">
        <f>A687*H687</f>
        <v>0</v>
      </c>
      <c r="L687" s="287" t="s">
        <v>1861</v>
      </c>
      <c r="M687" s="287" t="s">
        <v>347</v>
      </c>
      <c r="N687" s="287"/>
      <c r="O687" s="300"/>
      <c r="P687" s="300"/>
      <c r="Q687" s="300"/>
      <c r="R687" s="300"/>
      <c r="ET687" s="90"/>
      <c r="EU687" s="90"/>
    </row>
    <row r="688" spans="1:151" s="45" customFormat="1" ht="18.75" customHeight="1" thickBot="1">
      <c r="A688" s="308"/>
      <c r="B688" s="92">
        <v>250</v>
      </c>
      <c r="C688" s="91" t="s">
        <v>1147</v>
      </c>
      <c r="D688" s="91"/>
      <c r="E688" s="91"/>
      <c r="F688" s="69" t="s">
        <v>50</v>
      </c>
      <c r="G688" s="92" t="s">
        <v>18</v>
      </c>
      <c r="H688" s="332">
        <v>7.9</v>
      </c>
      <c r="I688" s="91"/>
      <c r="J688" s="91" t="s">
        <v>2043</v>
      </c>
      <c r="K688" s="289">
        <f>A688*H688</f>
        <v>0</v>
      </c>
      <c r="L688" s="287" t="s">
        <v>1862</v>
      </c>
      <c r="M688" s="287" t="s">
        <v>493</v>
      </c>
      <c r="N688" s="287"/>
      <c r="O688" s="288"/>
      <c r="P688" s="288"/>
      <c r="Q688" s="288"/>
      <c r="R688" s="288"/>
      <c r="S688" s="90"/>
      <c r="T688" s="90"/>
      <c r="U688" s="90"/>
      <c r="V688" s="90"/>
      <c r="W688" s="90"/>
      <c r="X688" s="90"/>
      <c r="Y688" s="90"/>
      <c r="Z688" s="90"/>
      <c r="AA688" s="90"/>
      <c r="AB688" s="90"/>
      <c r="AC688" s="90"/>
      <c r="AD688" s="90"/>
      <c r="AE688" s="90"/>
      <c r="AF688" s="90"/>
      <c r="AG688" s="90"/>
      <c r="AH688" s="90"/>
      <c r="AI688" s="90"/>
      <c r="AJ688" s="90"/>
      <c r="AK688" s="90"/>
      <c r="AL688" s="90"/>
      <c r="AM688" s="90"/>
      <c r="AN688" s="90"/>
      <c r="AO688" s="90"/>
      <c r="AP688" s="90"/>
      <c r="AQ688" s="90"/>
      <c r="AR688" s="90"/>
      <c r="AS688" s="90"/>
      <c r="AT688" s="90"/>
      <c r="AU688" s="90"/>
      <c r="AV688" s="90"/>
      <c r="AW688" s="90"/>
      <c r="AX688" s="90"/>
      <c r="AY688" s="90"/>
      <c r="AZ688" s="90"/>
      <c r="BA688" s="90"/>
      <c r="BB688" s="90"/>
      <c r="BC688" s="90"/>
      <c r="BD688" s="90"/>
      <c r="BE688" s="90"/>
      <c r="BF688" s="90"/>
      <c r="BG688" s="90"/>
      <c r="BH688" s="90"/>
      <c r="BI688" s="90"/>
      <c r="BJ688" s="90"/>
      <c r="BK688" s="90"/>
      <c r="BL688" s="90"/>
      <c r="BM688" s="90"/>
      <c r="BN688" s="90"/>
      <c r="BO688" s="90"/>
      <c r="BP688" s="90"/>
      <c r="BQ688" s="90"/>
      <c r="BR688" s="90"/>
      <c r="BS688" s="90"/>
      <c r="BT688" s="90"/>
      <c r="BU688" s="90"/>
      <c r="BV688" s="90"/>
      <c r="BW688" s="90"/>
      <c r="BX688" s="90"/>
      <c r="BY688" s="90"/>
      <c r="BZ688" s="90"/>
      <c r="CA688" s="90"/>
      <c r="CB688" s="90"/>
      <c r="CC688" s="90"/>
      <c r="CD688" s="90"/>
      <c r="CE688" s="90"/>
      <c r="CF688" s="90"/>
      <c r="CG688" s="90"/>
      <c r="CH688" s="90"/>
      <c r="CI688" s="90"/>
      <c r="CJ688" s="90"/>
      <c r="CK688" s="90"/>
      <c r="CL688" s="90"/>
      <c r="CM688" s="90"/>
      <c r="CN688" s="90"/>
      <c r="CO688" s="90"/>
      <c r="CP688" s="90"/>
      <c r="CQ688" s="90"/>
      <c r="CR688" s="90"/>
      <c r="CS688" s="90"/>
      <c r="CT688" s="90"/>
      <c r="CU688" s="90"/>
      <c r="CV688" s="90"/>
      <c r="CW688" s="90"/>
      <c r="CX688" s="90"/>
      <c r="CY688" s="90"/>
      <c r="CZ688" s="90"/>
      <c r="DA688" s="90"/>
      <c r="DB688" s="90"/>
      <c r="DC688" s="90"/>
      <c r="DD688" s="90"/>
      <c r="DE688" s="90"/>
      <c r="DF688" s="90"/>
      <c r="DG688" s="90"/>
      <c r="DH688" s="90"/>
      <c r="DI688" s="90"/>
      <c r="DJ688" s="90"/>
      <c r="DK688" s="90"/>
      <c r="DL688" s="90"/>
      <c r="DM688" s="90"/>
      <c r="DN688" s="90"/>
      <c r="DO688" s="90"/>
      <c r="DP688" s="90"/>
      <c r="DQ688" s="90"/>
      <c r="DR688" s="90"/>
      <c r="DS688" s="90"/>
      <c r="DT688" s="90"/>
      <c r="DU688" s="90"/>
      <c r="DV688" s="90"/>
      <c r="DW688" s="90"/>
      <c r="DX688" s="90"/>
      <c r="DY688" s="90"/>
      <c r="DZ688" s="90"/>
      <c r="EA688" s="90"/>
      <c r="EB688" s="90"/>
      <c r="EC688" s="90"/>
      <c r="ED688" s="90"/>
      <c r="EE688" s="90"/>
      <c r="EF688" s="90"/>
      <c r="EG688" s="90"/>
      <c r="EH688" s="90"/>
      <c r="EI688" s="90"/>
      <c r="EJ688" s="90"/>
      <c r="EK688" s="90"/>
      <c r="EL688" s="90"/>
      <c r="EM688" s="90"/>
      <c r="EN688" s="90"/>
      <c r="EO688" s="90"/>
      <c r="EP688" s="90"/>
      <c r="EQ688" s="90"/>
      <c r="ER688" s="90"/>
      <c r="ES688" s="90"/>
    </row>
    <row r="689" spans="1:151" s="90" customFormat="1" ht="18.75" customHeight="1" thickBot="1">
      <c r="A689" s="308"/>
      <c r="B689" s="92">
        <v>2116</v>
      </c>
      <c r="C689" s="91" t="s">
        <v>494</v>
      </c>
      <c r="D689" s="91"/>
      <c r="E689" s="91"/>
      <c r="F689" s="69"/>
      <c r="G689" s="92" t="s">
        <v>18</v>
      </c>
      <c r="H689" s="332">
        <v>7.4</v>
      </c>
      <c r="I689" s="91"/>
      <c r="J689" s="91" t="s">
        <v>2043</v>
      </c>
      <c r="K689" s="289">
        <f>A689*H689</f>
        <v>0</v>
      </c>
      <c r="L689" s="287" t="s">
        <v>1873</v>
      </c>
      <c r="M689" s="287" t="s">
        <v>348</v>
      </c>
      <c r="N689" s="287"/>
      <c r="O689" s="300"/>
      <c r="P689" s="300"/>
      <c r="Q689" s="300"/>
      <c r="R689" s="300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45"/>
      <c r="AR689" s="45"/>
      <c r="AS689" s="45"/>
      <c r="AT689" s="45"/>
      <c r="AU689" s="45"/>
      <c r="AV689" s="45"/>
      <c r="AW689" s="45"/>
      <c r="AX689" s="45"/>
      <c r="AY689" s="45"/>
      <c r="AZ689" s="45"/>
      <c r="BA689" s="45"/>
      <c r="BB689" s="45"/>
      <c r="BC689" s="45"/>
      <c r="BD689" s="45"/>
      <c r="BE689" s="45"/>
      <c r="BF689" s="45"/>
      <c r="BG689" s="45"/>
      <c r="BH689" s="45"/>
      <c r="BI689" s="45"/>
      <c r="BJ689" s="45"/>
      <c r="BK689" s="45"/>
      <c r="BL689" s="45"/>
      <c r="BM689" s="45"/>
      <c r="BN689" s="45"/>
      <c r="BO689" s="45"/>
      <c r="BP689" s="45"/>
      <c r="BQ689" s="45"/>
      <c r="BR689" s="45"/>
      <c r="BS689" s="45"/>
      <c r="BT689" s="45"/>
      <c r="BU689" s="45"/>
      <c r="BV689" s="45"/>
      <c r="BW689" s="45"/>
      <c r="BX689" s="45"/>
      <c r="BY689" s="45"/>
      <c r="BZ689" s="45"/>
      <c r="CA689" s="45"/>
      <c r="CB689" s="45"/>
      <c r="CC689" s="45"/>
      <c r="CD689" s="45"/>
      <c r="CE689" s="45"/>
      <c r="CF689" s="45"/>
      <c r="CG689" s="45"/>
      <c r="CH689" s="45"/>
      <c r="CI689" s="45"/>
      <c r="CJ689" s="45"/>
      <c r="CK689" s="45"/>
      <c r="CL689" s="45"/>
      <c r="CM689" s="45"/>
      <c r="CN689" s="45"/>
      <c r="CO689" s="45"/>
      <c r="CP689" s="45"/>
      <c r="CQ689" s="45"/>
      <c r="CR689" s="45"/>
      <c r="CS689" s="45"/>
      <c r="CT689" s="45"/>
      <c r="CU689" s="45"/>
      <c r="CV689" s="45"/>
      <c r="CW689" s="45"/>
      <c r="CX689" s="45"/>
      <c r="CY689" s="45"/>
      <c r="CZ689" s="45"/>
      <c r="DA689" s="45"/>
      <c r="DB689" s="45"/>
      <c r="DC689" s="45"/>
      <c r="DD689" s="45"/>
      <c r="DE689" s="45"/>
      <c r="DF689" s="45"/>
      <c r="DG689" s="45"/>
      <c r="DH689" s="45"/>
      <c r="DI689" s="45"/>
      <c r="DJ689" s="45"/>
      <c r="DK689" s="45"/>
      <c r="DL689" s="45"/>
      <c r="DM689" s="45"/>
      <c r="DN689" s="45"/>
      <c r="DO689" s="45"/>
      <c r="DP689" s="45"/>
      <c r="DQ689" s="45"/>
      <c r="DR689" s="45"/>
      <c r="DS689" s="45"/>
      <c r="DT689" s="45"/>
      <c r="DU689" s="45"/>
      <c r="DV689" s="45"/>
      <c r="DW689" s="45"/>
      <c r="DX689" s="45"/>
      <c r="DY689" s="45"/>
      <c r="DZ689" s="45"/>
      <c r="EA689" s="45"/>
      <c r="EB689" s="45"/>
      <c r="EC689" s="45"/>
      <c r="ED689" s="45"/>
      <c r="EE689" s="45"/>
      <c r="EF689" s="45"/>
      <c r="EG689" s="45"/>
      <c r="EH689" s="45"/>
      <c r="EI689" s="45"/>
      <c r="EJ689" s="45"/>
      <c r="EK689" s="45"/>
      <c r="EL689" s="45"/>
      <c r="EM689" s="45"/>
      <c r="EN689" s="45"/>
      <c r="EO689" s="45"/>
      <c r="EP689" s="45"/>
      <c r="EQ689" s="45"/>
      <c r="ER689" s="45"/>
      <c r="ES689" s="45"/>
      <c r="ET689" s="45"/>
      <c r="EU689" s="45"/>
    </row>
    <row r="690" spans="1:151" s="45" customFormat="1" ht="18.75" customHeight="1" thickBot="1">
      <c r="A690" s="308"/>
      <c r="B690" s="92">
        <v>311</v>
      </c>
      <c r="C690" s="91" t="s">
        <v>1151</v>
      </c>
      <c r="D690" s="91"/>
      <c r="E690" s="91"/>
      <c r="F690" s="69"/>
      <c r="G690" s="92" t="s">
        <v>18</v>
      </c>
      <c r="H690" s="332">
        <v>7.4</v>
      </c>
      <c r="I690" s="91"/>
      <c r="J690" s="91" t="s">
        <v>2199</v>
      </c>
      <c r="K690" s="289">
        <f>A690*H690</f>
        <v>0</v>
      </c>
      <c r="L690" s="287" t="s">
        <v>1863</v>
      </c>
      <c r="M690" s="287" t="s">
        <v>1152</v>
      </c>
      <c r="N690" s="287"/>
      <c r="O690" s="288"/>
      <c r="P690" s="288"/>
      <c r="Q690" s="288"/>
      <c r="R690" s="288"/>
      <c r="S690" s="90"/>
      <c r="T690" s="90"/>
      <c r="U690" s="90"/>
      <c r="V690" s="90"/>
      <c r="W690" s="90"/>
      <c r="X690" s="90"/>
      <c r="Y690" s="90"/>
      <c r="Z690" s="90"/>
      <c r="AA690" s="90"/>
      <c r="AB690" s="90"/>
      <c r="AC690" s="90"/>
      <c r="AD690" s="90"/>
      <c r="AE690" s="90"/>
      <c r="AF690" s="90"/>
      <c r="AG690" s="90"/>
      <c r="AH690" s="90"/>
      <c r="AI690" s="90"/>
      <c r="AJ690" s="90"/>
      <c r="AK690" s="90"/>
      <c r="AL690" s="90"/>
      <c r="AM690" s="90"/>
      <c r="AN690" s="90"/>
      <c r="AO690" s="90"/>
      <c r="AP690" s="90"/>
      <c r="AQ690" s="90"/>
      <c r="AR690" s="90"/>
      <c r="AS690" s="90"/>
      <c r="AT690" s="90"/>
      <c r="AU690" s="90"/>
      <c r="AV690" s="90"/>
      <c r="AW690" s="90"/>
      <c r="AX690" s="90"/>
      <c r="AY690" s="90"/>
      <c r="AZ690" s="90"/>
      <c r="BA690" s="90"/>
      <c r="BB690" s="90"/>
      <c r="BC690" s="90"/>
      <c r="BD690" s="90"/>
      <c r="BE690" s="90"/>
      <c r="BF690" s="90"/>
      <c r="BG690" s="90"/>
      <c r="BH690" s="90"/>
      <c r="BI690" s="90"/>
      <c r="BJ690" s="90"/>
      <c r="BK690" s="90"/>
      <c r="BL690" s="90"/>
      <c r="BM690" s="90"/>
      <c r="BN690" s="90"/>
      <c r="BO690" s="90"/>
      <c r="BP690" s="90"/>
      <c r="BQ690" s="90"/>
      <c r="BR690" s="90"/>
      <c r="BS690" s="90"/>
      <c r="BT690" s="90"/>
      <c r="BU690" s="90"/>
      <c r="BV690" s="90"/>
      <c r="BW690" s="90"/>
      <c r="BX690" s="90"/>
      <c r="BY690" s="90"/>
      <c r="BZ690" s="90"/>
      <c r="CA690" s="90"/>
      <c r="CB690" s="90"/>
      <c r="CC690" s="90"/>
      <c r="CD690" s="90"/>
      <c r="CE690" s="90"/>
      <c r="CF690" s="90"/>
      <c r="CG690" s="90"/>
      <c r="CH690" s="90"/>
      <c r="CI690" s="90"/>
      <c r="CJ690" s="90"/>
      <c r="CK690" s="90"/>
      <c r="CL690" s="90"/>
      <c r="CM690" s="90"/>
      <c r="CN690" s="90"/>
      <c r="CO690" s="90"/>
      <c r="CP690" s="90"/>
      <c r="CQ690" s="90"/>
      <c r="CR690" s="90"/>
      <c r="CS690" s="90"/>
      <c r="CT690" s="90"/>
      <c r="CU690" s="90"/>
      <c r="CV690" s="90"/>
      <c r="CW690" s="90"/>
      <c r="CX690" s="90"/>
      <c r="CY690" s="90"/>
      <c r="CZ690" s="90"/>
      <c r="DA690" s="90"/>
      <c r="DB690" s="90"/>
      <c r="DC690" s="90"/>
      <c r="DD690" s="90"/>
      <c r="DE690" s="90"/>
      <c r="DF690" s="90"/>
      <c r="DG690" s="90"/>
      <c r="DH690" s="90"/>
      <c r="DI690" s="90"/>
      <c r="DJ690" s="90"/>
      <c r="DK690" s="90"/>
      <c r="DL690" s="90"/>
      <c r="DM690" s="90"/>
      <c r="DN690" s="90"/>
      <c r="DO690" s="90"/>
      <c r="DP690" s="90"/>
      <c r="DQ690" s="90"/>
      <c r="DR690" s="90"/>
      <c r="DS690" s="90"/>
      <c r="DT690" s="90"/>
      <c r="DU690" s="90"/>
      <c r="DV690" s="90"/>
      <c r="DW690" s="90"/>
      <c r="DX690" s="90"/>
      <c r="DY690" s="90"/>
      <c r="DZ690" s="90"/>
      <c r="EA690" s="90"/>
      <c r="EB690" s="90"/>
      <c r="EC690" s="90"/>
      <c r="ED690" s="90"/>
      <c r="EE690" s="90"/>
      <c r="EF690" s="90"/>
      <c r="EG690" s="90"/>
      <c r="EH690" s="90"/>
      <c r="EI690" s="90"/>
      <c r="EJ690" s="90"/>
      <c r="EK690" s="90"/>
      <c r="EL690" s="90"/>
      <c r="EM690" s="90"/>
      <c r="EN690" s="90"/>
      <c r="EO690" s="90"/>
      <c r="EP690" s="90"/>
      <c r="EQ690" s="90"/>
      <c r="ER690" s="90"/>
      <c r="ES690" s="90"/>
      <c r="ET690" s="90"/>
      <c r="EU690" s="90"/>
    </row>
    <row r="691" spans="1:151" s="45" customFormat="1" ht="18.75" customHeight="1" thickBot="1">
      <c r="A691" s="308"/>
      <c r="B691" s="92">
        <v>444</v>
      </c>
      <c r="C691" s="91" t="s">
        <v>1347</v>
      </c>
      <c r="D691" s="91"/>
      <c r="E691" s="91"/>
      <c r="F691" s="69"/>
      <c r="G691" s="92" t="s">
        <v>18</v>
      </c>
      <c r="H691" s="332">
        <v>7.4</v>
      </c>
      <c r="I691" s="91"/>
      <c r="J691" s="91" t="s">
        <v>2043</v>
      </c>
      <c r="K691" s="289">
        <f>A691*H691</f>
        <v>0</v>
      </c>
      <c r="L691" s="287" t="s">
        <v>1864</v>
      </c>
      <c r="M691" s="287" t="s">
        <v>1150</v>
      </c>
      <c r="N691" s="287"/>
      <c r="O691" s="300"/>
      <c r="P691" s="300"/>
      <c r="Q691" s="300"/>
      <c r="R691" s="300"/>
      <c r="ET691" s="90"/>
      <c r="EU691" s="90"/>
    </row>
    <row r="692" spans="1:151" s="45" customFormat="1" ht="18.75" customHeight="1" thickBot="1">
      <c r="A692" s="308"/>
      <c r="B692" s="92">
        <v>1158</v>
      </c>
      <c r="C692" s="91" t="s">
        <v>489</v>
      </c>
      <c r="D692" s="91"/>
      <c r="E692" s="91"/>
      <c r="F692" s="69"/>
      <c r="G692" s="92" t="s">
        <v>18</v>
      </c>
      <c r="H692" s="332">
        <v>7.4</v>
      </c>
      <c r="I692" s="91"/>
      <c r="J692" s="91" t="s">
        <v>2043</v>
      </c>
      <c r="K692" s="289">
        <f>A692*H692</f>
        <v>0</v>
      </c>
      <c r="L692" s="287" t="s">
        <v>1865</v>
      </c>
      <c r="M692" s="287" t="s">
        <v>490</v>
      </c>
      <c r="N692" s="287"/>
      <c r="O692" s="288"/>
      <c r="P692" s="288"/>
      <c r="Q692" s="288"/>
      <c r="R692" s="288"/>
      <c r="S692" s="90"/>
      <c r="T692" s="90"/>
      <c r="U692" s="90"/>
      <c r="V692" s="90"/>
      <c r="W692" s="90"/>
      <c r="X692" s="90"/>
      <c r="Y692" s="90"/>
      <c r="Z692" s="90"/>
      <c r="AA692" s="90"/>
      <c r="AB692" s="90"/>
      <c r="AC692" s="90"/>
      <c r="AD692" s="90"/>
      <c r="AE692" s="90"/>
      <c r="AF692" s="90"/>
      <c r="AG692" s="90"/>
      <c r="AH692" s="90"/>
      <c r="AI692" s="90"/>
      <c r="AJ692" s="90"/>
      <c r="AK692" s="90"/>
      <c r="AL692" s="90"/>
      <c r="AM692" s="90"/>
      <c r="AN692" s="90"/>
      <c r="AO692" s="90"/>
      <c r="AP692" s="90"/>
      <c r="AQ692" s="90"/>
      <c r="AR692" s="90"/>
      <c r="AS692" s="90"/>
      <c r="AT692" s="90"/>
      <c r="AU692" s="90"/>
      <c r="AV692" s="90"/>
      <c r="AW692" s="90"/>
      <c r="AX692" s="90"/>
      <c r="AY692" s="90"/>
      <c r="AZ692" s="90"/>
      <c r="BA692" s="90"/>
      <c r="BB692" s="90"/>
      <c r="BC692" s="90"/>
      <c r="BD692" s="90"/>
      <c r="BE692" s="90"/>
      <c r="BF692" s="90"/>
      <c r="BG692" s="90"/>
      <c r="BH692" s="90"/>
      <c r="BI692" s="90"/>
      <c r="BJ692" s="90"/>
      <c r="BK692" s="90"/>
      <c r="BL692" s="90"/>
      <c r="BM692" s="90"/>
      <c r="BN692" s="90"/>
      <c r="BO692" s="90"/>
      <c r="BP692" s="90"/>
      <c r="BQ692" s="90"/>
      <c r="BR692" s="90"/>
      <c r="BS692" s="90"/>
      <c r="BT692" s="90"/>
      <c r="BU692" s="90"/>
      <c r="BV692" s="90"/>
      <c r="BW692" s="90"/>
      <c r="BX692" s="90"/>
      <c r="BY692" s="90"/>
      <c r="BZ692" s="90"/>
      <c r="CA692" s="90"/>
      <c r="CB692" s="90"/>
      <c r="CC692" s="90"/>
      <c r="CD692" s="90"/>
      <c r="CE692" s="90"/>
      <c r="CF692" s="90"/>
      <c r="CG692" s="90"/>
      <c r="CH692" s="90"/>
      <c r="CI692" s="90"/>
      <c r="CJ692" s="90"/>
      <c r="CK692" s="90"/>
      <c r="CL692" s="90"/>
      <c r="CM692" s="90"/>
      <c r="CN692" s="90"/>
      <c r="CO692" s="90"/>
      <c r="CP692" s="90"/>
      <c r="CQ692" s="90"/>
      <c r="CR692" s="90"/>
      <c r="CS692" s="90"/>
      <c r="CT692" s="90"/>
      <c r="CU692" s="90"/>
      <c r="CV692" s="90"/>
      <c r="CW692" s="90"/>
      <c r="CX692" s="90"/>
      <c r="CY692" s="90"/>
      <c r="CZ692" s="90"/>
      <c r="DA692" s="90"/>
      <c r="DB692" s="90"/>
      <c r="DC692" s="90"/>
      <c r="DD692" s="90"/>
      <c r="DE692" s="90"/>
      <c r="DF692" s="90"/>
      <c r="DG692" s="90"/>
      <c r="DH692" s="90"/>
      <c r="DI692" s="90"/>
      <c r="DJ692" s="90"/>
      <c r="DK692" s="90"/>
      <c r="DL692" s="90"/>
      <c r="DM692" s="90"/>
      <c r="DN692" s="90"/>
      <c r="DO692" s="90"/>
      <c r="DP692" s="90"/>
      <c r="DQ692" s="90"/>
      <c r="DR692" s="90"/>
      <c r="DS692" s="90"/>
      <c r="DT692" s="90"/>
      <c r="DU692" s="90"/>
      <c r="DV692" s="90"/>
      <c r="DW692" s="90"/>
      <c r="DX692" s="90"/>
      <c r="DY692" s="90"/>
      <c r="DZ692" s="90"/>
      <c r="EA692" s="90"/>
      <c r="EB692" s="90"/>
      <c r="EC692" s="90"/>
      <c r="ED692" s="90"/>
      <c r="EE692" s="90"/>
      <c r="EF692" s="90"/>
      <c r="EG692" s="90"/>
      <c r="EH692" s="90"/>
      <c r="EI692" s="90"/>
      <c r="EJ692" s="90"/>
      <c r="EK692" s="90"/>
      <c r="EL692" s="90"/>
      <c r="EM692" s="90"/>
      <c r="EN692" s="90"/>
      <c r="EO692" s="90"/>
      <c r="EP692" s="90"/>
      <c r="EQ692" s="90"/>
      <c r="ER692" s="90"/>
      <c r="ES692" s="90"/>
      <c r="ET692" s="90"/>
      <c r="EU692" s="90"/>
    </row>
    <row r="693" spans="1:151" s="45" customFormat="1" ht="18.75" customHeight="1" thickBot="1">
      <c r="A693" s="308"/>
      <c r="B693" s="92">
        <v>352</v>
      </c>
      <c r="C693" s="91" t="s">
        <v>46</v>
      </c>
      <c r="D693" s="91"/>
      <c r="E693" s="91"/>
      <c r="F693" s="69"/>
      <c r="G693" s="92" t="s">
        <v>18</v>
      </c>
      <c r="H693" s="332">
        <v>6.5</v>
      </c>
      <c r="I693" s="91"/>
      <c r="J693" s="91" t="s">
        <v>2043</v>
      </c>
      <c r="K693" s="289">
        <f>A693*H693</f>
        <v>0</v>
      </c>
      <c r="L693" s="287" t="s">
        <v>1866</v>
      </c>
      <c r="M693" s="287" t="s">
        <v>148</v>
      </c>
      <c r="N693" s="287"/>
      <c r="O693" s="288"/>
      <c r="P693" s="288"/>
      <c r="Q693" s="288"/>
      <c r="R693" s="288"/>
      <c r="S693" s="90"/>
      <c r="T693" s="90"/>
      <c r="U693" s="90"/>
      <c r="V693" s="90"/>
      <c r="W693" s="90"/>
      <c r="X693" s="90"/>
      <c r="Y693" s="90"/>
      <c r="Z693" s="90"/>
      <c r="AA693" s="90"/>
      <c r="AB693" s="90"/>
      <c r="AC693" s="90"/>
      <c r="AD693" s="90"/>
      <c r="AE693" s="90"/>
      <c r="AF693" s="90"/>
      <c r="AG693" s="90"/>
      <c r="AH693" s="90"/>
      <c r="AI693" s="90"/>
      <c r="AJ693" s="90"/>
      <c r="AK693" s="90"/>
      <c r="AL693" s="90"/>
      <c r="AM693" s="90"/>
      <c r="AN693" s="90"/>
      <c r="AO693" s="90"/>
      <c r="AP693" s="90"/>
      <c r="AQ693" s="90"/>
      <c r="AR693" s="90"/>
      <c r="AS693" s="90"/>
      <c r="AT693" s="90"/>
      <c r="AU693" s="90"/>
      <c r="AV693" s="90"/>
      <c r="AW693" s="90"/>
      <c r="AX693" s="90"/>
      <c r="AY693" s="90"/>
      <c r="AZ693" s="90"/>
      <c r="BA693" s="90"/>
      <c r="BB693" s="90"/>
      <c r="BC693" s="90"/>
      <c r="BD693" s="90"/>
      <c r="BE693" s="90"/>
      <c r="BF693" s="90"/>
      <c r="BG693" s="90"/>
      <c r="BH693" s="90"/>
      <c r="BI693" s="90"/>
      <c r="BJ693" s="90"/>
      <c r="BK693" s="90"/>
      <c r="BL693" s="90"/>
      <c r="BM693" s="90"/>
      <c r="BN693" s="90"/>
      <c r="BO693" s="90"/>
      <c r="BP693" s="90"/>
      <c r="BQ693" s="90"/>
      <c r="BR693" s="90"/>
      <c r="BS693" s="90"/>
      <c r="BT693" s="90"/>
      <c r="BU693" s="90"/>
      <c r="BV693" s="90"/>
      <c r="BW693" s="90"/>
      <c r="BX693" s="90"/>
      <c r="BY693" s="90"/>
      <c r="BZ693" s="90"/>
      <c r="CA693" s="90"/>
      <c r="CB693" s="90"/>
      <c r="CC693" s="90"/>
      <c r="CD693" s="90"/>
      <c r="CE693" s="90"/>
      <c r="CF693" s="90"/>
      <c r="CG693" s="90"/>
      <c r="CH693" s="90"/>
      <c r="CI693" s="90"/>
      <c r="CJ693" s="90"/>
      <c r="CK693" s="90"/>
      <c r="CL693" s="90"/>
      <c r="CM693" s="90"/>
      <c r="CN693" s="90"/>
      <c r="CO693" s="90"/>
      <c r="CP693" s="90"/>
      <c r="CQ693" s="90"/>
      <c r="CR693" s="90"/>
      <c r="CS693" s="90"/>
      <c r="CT693" s="90"/>
      <c r="CU693" s="90"/>
      <c r="CV693" s="90"/>
      <c r="CW693" s="90"/>
      <c r="CX693" s="90"/>
      <c r="CY693" s="90"/>
      <c r="CZ693" s="90"/>
      <c r="DA693" s="90"/>
      <c r="DB693" s="90"/>
      <c r="DC693" s="90"/>
      <c r="DD693" s="90"/>
      <c r="DE693" s="90"/>
      <c r="DF693" s="90"/>
      <c r="DG693" s="90"/>
      <c r="DH693" s="90"/>
      <c r="DI693" s="90"/>
      <c r="DJ693" s="90"/>
      <c r="DK693" s="90"/>
      <c r="DL693" s="90"/>
      <c r="DM693" s="90"/>
      <c r="DN693" s="90"/>
      <c r="DO693" s="90"/>
      <c r="DP693" s="90"/>
      <c r="DQ693" s="90"/>
      <c r="DR693" s="90"/>
      <c r="DS693" s="90"/>
      <c r="DT693" s="90"/>
      <c r="DU693" s="90"/>
      <c r="DV693" s="90"/>
      <c r="DW693" s="90"/>
      <c r="DX693" s="90"/>
      <c r="DY693" s="90"/>
      <c r="DZ693" s="90"/>
      <c r="EA693" s="90"/>
      <c r="EB693" s="90"/>
      <c r="EC693" s="90"/>
      <c r="ED693" s="90"/>
      <c r="EE693" s="90"/>
      <c r="EF693" s="90"/>
      <c r="EG693" s="90"/>
      <c r="EH693" s="90"/>
      <c r="EI693" s="90"/>
      <c r="EJ693" s="90"/>
      <c r="EK693" s="90"/>
      <c r="EL693" s="90"/>
      <c r="EM693" s="90"/>
      <c r="EN693" s="90"/>
      <c r="EO693" s="90"/>
      <c r="EP693" s="90"/>
      <c r="EQ693" s="90"/>
      <c r="ER693" s="90"/>
      <c r="ES693" s="90"/>
      <c r="ET693" s="90"/>
      <c r="EU693" s="90"/>
    </row>
    <row r="694" spans="1:151" s="45" customFormat="1" ht="18.75" customHeight="1" thickBot="1">
      <c r="A694" s="308"/>
      <c r="B694" s="92">
        <v>1487</v>
      </c>
      <c r="C694" s="91" t="s">
        <v>32</v>
      </c>
      <c r="D694" s="91"/>
      <c r="E694" s="91"/>
      <c r="F694" s="69"/>
      <c r="G694" s="92" t="s">
        <v>18</v>
      </c>
      <c r="H694" s="332">
        <v>6.1</v>
      </c>
      <c r="I694" s="91"/>
      <c r="J694" s="91" t="s">
        <v>2043</v>
      </c>
      <c r="K694" s="289">
        <f>A694*H694</f>
        <v>0</v>
      </c>
      <c r="L694" s="287" t="s">
        <v>1867</v>
      </c>
      <c r="M694" s="287" t="s">
        <v>149</v>
      </c>
      <c r="N694" s="287"/>
      <c r="O694" s="288"/>
      <c r="P694" s="288"/>
      <c r="Q694" s="288"/>
      <c r="R694" s="288"/>
      <c r="S694" s="90"/>
      <c r="T694" s="90"/>
      <c r="U694" s="90"/>
      <c r="V694" s="90"/>
      <c r="W694" s="90"/>
      <c r="X694" s="90"/>
      <c r="Y694" s="90"/>
      <c r="Z694" s="90"/>
      <c r="AA694" s="90"/>
      <c r="AB694" s="90"/>
      <c r="AC694" s="90"/>
      <c r="AD694" s="90"/>
      <c r="AE694" s="90"/>
      <c r="AF694" s="90"/>
      <c r="AG694" s="90"/>
      <c r="AH694" s="90"/>
      <c r="AI694" s="90"/>
      <c r="AJ694" s="90"/>
      <c r="AK694" s="90"/>
      <c r="AL694" s="90"/>
      <c r="AM694" s="90"/>
      <c r="AN694" s="90"/>
      <c r="AO694" s="90"/>
      <c r="AP694" s="90"/>
      <c r="AQ694" s="90"/>
      <c r="AR694" s="90"/>
      <c r="AS694" s="90"/>
      <c r="AT694" s="90"/>
      <c r="AU694" s="90"/>
      <c r="AV694" s="90"/>
      <c r="AW694" s="90"/>
      <c r="AX694" s="90"/>
      <c r="AY694" s="90"/>
      <c r="AZ694" s="90"/>
      <c r="BA694" s="90"/>
      <c r="BB694" s="90"/>
      <c r="BC694" s="90"/>
      <c r="BD694" s="90"/>
      <c r="BE694" s="90"/>
      <c r="BF694" s="90"/>
      <c r="BG694" s="90"/>
      <c r="BH694" s="90"/>
      <c r="BI694" s="90"/>
      <c r="BJ694" s="90"/>
      <c r="BK694" s="90"/>
      <c r="BL694" s="90"/>
      <c r="BM694" s="90"/>
      <c r="BN694" s="90"/>
      <c r="BO694" s="90"/>
      <c r="BP694" s="90"/>
      <c r="BQ694" s="90"/>
      <c r="BR694" s="90"/>
      <c r="BS694" s="90"/>
      <c r="BT694" s="90"/>
      <c r="BU694" s="90"/>
      <c r="BV694" s="90"/>
      <c r="BW694" s="90"/>
      <c r="BX694" s="90"/>
      <c r="BY694" s="90"/>
      <c r="BZ694" s="90"/>
      <c r="CA694" s="90"/>
      <c r="CB694" s="90"/>
      <c r="CC694" s="90"/>
      <c r="CD694" s="90"/>
      <c r="CE694" s="90"/>
      <c r="CF694" s="90"/>
      <c r="CG694" s="90"/>
      <c r="CH694" s="90"/>
      <c r="CI694" s="90"/>
      <c r="CJ694" s="90"/>
      <c r="CK694" s="90"/>
      <c r="CL694" s="90"/>
      <c r="CM694" s="90"/>
      <c r="CN694" s="90"/>
      <c r="CO694" s="90"/>
      <c r="CP694" s="90"/>
      <c r="CQ694" s="90"/>
      <c r="CR694" s="90"/>
      <c r="CS694" s="90"/>
      <c r="CT694" s="90"/>
      <c r="CU694" s="90"/>
      <c r="CV694" s="90"/>
      <c r="CW694" s="90"/>
      <c r="CX694" s="90"/>
      <c r="CY694" s="90"/>
      <c r="CZ694" s="90"/>
      <c r="DA694" s="90"/>
      <c r="DB694" s="90"/>
      <c r="DC694" s="90"/>
      <c r="DD694" s="90"/>
      <c r="DE694" s="90"/>
      <c r="DF694" s="90"/>
      <c r="DG694" s="90"/>
      <c r="DH694" s="90"/>
      <c r="DI694" s="90"/>
      <c r="DJ694" s="90"/>
      <c r="DK694" s="90"/>
      <c r="DL694" s="90"/>
      <c r="DM694" s="90"/>
      <c r="DN694" s="90"/>
      <c r="DO694" s="90"/>
      <c r="DP694" s="90"/>
      <c r="DQ694" s="90"/>
      <c r="DR694" s="90"/>
      <c r="DS694" s="90"/>
      <c r="DT694" s="90"/>
      <c r="DU694" s="90"/>
      <c r="DV694" s="90"/>
      <c r="DW694" s="90"/>
      <c r="DX694" s="90"/>
      <c r="DY694" s="90"/>
      <c r="DZ694" s="90"/>
      <c r="EA694" s="90"/>
      <c r="EB694" s="90"/>
      <c r="EC694" s="90"/>
      <c r="ED694" s="90"/>
      <c r="EE694" s="90"/>
      <c r="EF694" s="90"/>
      <c r="EG694" s="90"/>
      <c r="EH694" s="90"/>
      <c r="EI694" s="90"/>
      <c r="EJ694" s="90"/>
      <c r="EK694" s="90"/>
      <c r="EL694" s="90"/>
      <c r="EM694" s="90"/>
      <c r="EN694" s="90"/>
      <c r="EO694" s="90"/>
      <c r="EP694" s="90"/>
      <c r="EQ694" s="90"/>
      <c r="ER694" s="90"/>
      <c r="ES694" s="90"/>
    </row>
    <row r="695" spans="1:151" s="45" customFormat="1" ht="18.75" customHeight="1" thickBot="1">
      <c r="A695" s="308"/>
      <c r="B695" s="92">
        <v>4962</v>
      </c>
      <c r="C695" s="91" t="s">
        <v>33</v>
      </c>
      <c r="D695" s="91"/>
      <c r="E695" s="91"/>
      <c r="F695" s="69"/>
      <c r="G695" s="92" t="s">
        <v>18</v>
      </c>
      <c r="H695" s="332">
        <v>6.1</v>
      </c>
      <c r="I695" s="91"/>
      <c r="J695" s="91" t="s">
        <v>2043</v>
      </c>
      <c r="K695" s="289">
        <f>A695*H695</f>
        <v>0</v>
      </c>
      <c r="L695" s="287" t="s">
        <v>1869</v>
      </c>
      <c r="M695" s="287" t="s">
        <v>150</v>
      </c>
      <c r="N695" s="287"/>
      <c r="O695" s="300"/>
      <c r="P695" s="300"/>
      <c r="Q695" s="300"/>
      <c r="R695" s="300"/>
    </row>
    <row r="696" spans="1:151" s="45" customFormat="1" ht="18.75" customHeight="1" thickBot="1">
      <c r="A696" s="308"/>
      <c r="B696" s="92">
        <v>2923</v>
      </c>
      <c r="C696" s="91" t="s">
        <v>33</v>
      </c>
      <c r="D696" s="91"/>
      <c r="E696" s="91"/>
      <c r="F696" s="69"/>
      <c r="G696" s="92" t="s">
        <v>15</v>
      </c>
      <c r="H696" s="332">
        <v>8.1</v>
      </c>
      <c r="I696" s="91"/>
      <c r="J696" s="91" t="s">
        <v>2043</v>
      </c>
      <c r="K696" s="289">
        <f>A696*H696</f>
        <v>0</v>
      </c>
      <c r="L696" s="287" t="s">
        <v>1868</v>
      </c>
      <c r="M696" s="287" t="s">
        <v>151</v>
      </c>
      <c r="N696" s="287"/>
      <c r="O696" s="300"/>
      <c r="P696" s="300"/>
      <c r="Q696" s="300"/>
      <c r="R696" s="300"/>
    </row>
    <row r="697" spans="1:151" s="45" customFormat="1" ht="18.75" customHeight="1" thickBot="1">
      <c r="A697" s="308"/>
      <c r="B697" s="92">
        <v>397</v>
      </c>
      <c r="C697" s="91" t="s">
        <v>483</v>
      </c>
      <c r="D697" s="91"/>
      <c r="E697" s="91"/>
      <c r="F697" s="69"/>
      <c r="G697" s="92" t="s">
        <v>18</v>
      </c>
      <c r="H697" s="332">
        <v>6.1</v>
      </c>
      <c r="I697" s="91"/>
      <c r="J697" s="91" t="s">
        <v>2044</v>
      </c>
      <c r="K697" s="289">
        <f>A697*H697</f>
        <v>0</v>
      </c>
      <c r="L697" s="287" t="s">
        <v>1870</v>
      </c>
      <c r="M697" s="287" t="s">
        <v>484</v>
      </c>
      <c r="N697" s="287"/>
      <c r="O697" s="300"/>
      <c r="P697" s="300"/>
      <c r="Q697" s="300"/>
      <c r="R697" s="300"/>
    </row>
    <row r="698" spans="1:151" s="45" customFormat="1" ht="18.75" customHeight="1" thickBot="1">
      <c r="A698" s="308"/>
      <c r="B698" s="92">
        <v>246</v>
      </c>
      <c r="C698" s="91" t="s">
        <v>340</v>
      </c>
      <c r="D698" s="91"/>
      <c r="E698" s="91"/>
      <c r="F698" s="69"/>
      <c r="G698" s="92" t="s">
        <v>18</v>
      </c>
      <c r="H698" s="332">
        <v>6.5</v>
      </c>
      <c r="I698" s="91"/>
      <c r="J698" s="91" t="s">
        <v>2043</v>
      </c>
      <c r="K698" s="289">
        <f>A698*H698</f>
        <v>0</v>
      </c>
      <c r="L698" s="287" t="s">
        <v>1871</v>
      </c>
      <c r="M698" s="287" t="s">
        <v>341</v>
      </c>
      <c r="N698" s="287"/>
      <c r="O698" s="300"/>
      <c r="P698" s="300"/>
      <c r="Q698" s="300"/>
      <c r="R698" s="300"/>
    </row>
    <row r="699" spans="1:151" s="45" customFormat="1" ht="18.75" customHeight="1" thickBot="1">
      <c r="A699" s="308"/>
      <c r="B699" s="92">
        <v>485</v>
      </c>
      <c r="C699" s="91" t="s">
        <v>342</v>
      </c>
      <c r="D699" s="91"/>
      <c r="E699" s="91"/>
      <c r="F699" s="69"/>
      <c r="G699" s="92" t="s">
        <v>18</v>
      </c>
      <c r="H699" s="332">
        <v>6.5</v>
      </c>
      <c r="I699" s="91"/>
      <c r="J699" s="91" t="s">
        <v>2044</v>
      </c>
      <c r="K699" s="289">
        <f>A699*H699</f>
        <v>0</v>
      </c>
      <c r="L699" s="287" t="s">
        <v>1872</v>
      </c>
      <c r="M699" s="287" t="s">
        <v>343</v>
      </c>
      <c r="N699" s="287"/>
      <c r="O699" s="300"/>
      <c r="P699" s="300"/>
      <c r="Q699" s="300"/>
      <c r="R699" s="300"/>
    </row>
    <row r="700" spans="1:151" s="90" customFormat="1" ht="18.75" customHeight="1" thickBot="1">
      <c r="A700" s="308"/>
      <c r="B700" s="92">
        <v>380</v>
      </c>
      <c r="C700" s="164" t="s">
        <v>1127</v>
      </c>
      <c r="D700" s="91"/>
      <c r="E700" s="91"/>
      <c r="F700" s="69"/>
      <c r="G700" s="92" t="s">
        <v>18</v>
      </c>
      <c r="H700" s="332">
        <v>7.4</v>
      </c>
      <c r="I700" s="91"/>
      <c r="J700" s="91" t="s">
        <v>2043</v>
      </c>
      <c r="K700" s="289">
        <f>A700*H700</f>
        <v>0</v>
      </c>
      <c r="L700" s="287" t="s">
        <v>1874</v>
      </c>
      <c r="M700" s="287" t="s">
        <v>1128</v>
      </c>
      <c r="N700" s="287"/>
      <c r="O700" s="288"/>
      <c r="P700" s="288"/>
      <c r="Q700" s="288"/>
      <c r="R700" s="288"/>
      <c r="ET700" s="45"/>
      <c r="EU700" s="45"/>
    </row>
    <row r="701" spans="1:151" s="90" customFormat="1" ht="18.75" customHeight="1" thickBot="1">
      <c r="A701" s="308"/>
      <c r="B701" s="92">
        <v>117</v>
      </c>
      <c r="C701" s="91" t="s">
        <v>1123</v>
      </c>
      <c r="D701" s="91"/>
      <c r="E701" s="91"/>
      <c r="F701" s="69"/>
      <c r="G701" s="92" t="s">
        <v>15</v>
      </c>
      <c r="H701" s="332">
        <v>8.1</v>
      </c>
      <c r="I701" s="91"/>
      <c r="J701" s="91" t="s">
        <v>2043</v>
      </c>
      <c r="K701" s="289">
        <f>A701*H701</f>
        <v>0</v>
      </c>
      <c r="L701" s="287" t="s">
        <v>1875</v>
      </c>
      <c r="M701" s="287" t="s">
        <v>1124</v>
      </c>
      <c r="N701" s="287"/>
      <c r="O701" s="288"/>
      <c r="P701" s="288"/>
      <c r="Q701" s="288"/>
      <c r="R701" s="288"/>
      <c r="ET701" s="45"/>
      <c r="EU701" s="45"/>
    </row>
    <row r="702" spans="1:151" s="90" customFormat="1" ht="18.75" customHeight="1" thickBot="1">
      <c r="A702" s="308"/>
      <c r="B702" s="92">
        <v>276</v>
      </c>
      <c r="C702" s="91" t="s">
        <v>485</v>
      </c>
      <c r="D702" s="91"/>
      <c r="E702" s="91"/>
      <c r="F702" s="69"/>
      <c r="G702" s="92" t="s">
        <v>15</v>
      </c>
      <c r="H702" s="332">
        <v>8.1</v>
      </c>
      <c r="I702" s="91"/>
      <c r="J702" s="91" t="s">
        <v>2043</v>
      </c>
      <c r="K702" s="289">
        <f>A702*H702</f>
        <v>0</v>
      </c>
      <c r="L702" s="287" t="s">
        <v>1876</v>
      </c>
      <c r="M702" s="287" t="s">
        <v>486</v>
      </c>
      <c r="N702" s="287"/>
      <c r="O702" s="300"/>
      <c r="P702" s="300"/>
      <c r="Q702" s="300"/>
      <c r="R702" s="300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45"/>
      <c r="AR702" s="45"/>
      <c r="AS702" s="45"/>
      <c r="AT702" s="45"/>
      <c r="AU702" s="45"/>
      <c r="AV702" s="45"/>
      <c r="AW702" s="45"/>
      <c r="AX702" s="45"/>
      <c r="AY702" s="45"/>
      <c r="AZ702" s="45"/>
      <c r="BA702" s="45"/>
      <c r="BB702" s="45"/>
      <c r="BC702" s="45"/>
      <c r="BD702" s="45"/>
      <c r="BE702" s="45"/>
      <c r="BF702" s="45"/>
      <c r="BG702" s="45"/>
      <c r="BH702" s="45"/>
      <c r="BI702" s="45"/>
      <c r="BJ702" s="45"/>
      <c r="BK702" s="45"/>
      <c r="BL702" s="45"/>
      <c r="BM702" s="45"/>
      <c r="BN702" s="45"/>
      <c r="BO702" s="45"/>
      <c r="BP702" s="45"/>
      <c r="BQ702" s="45"/>
      <c r="BR702" s="45"/>
      <c r="BS702" s="45"/>
      <c r="BT702" s="45"/>
      <c r="BU702" s="45"/>
      <c r="BV702" s="45"/>
      <c r="BW702" s="45"/>
      <c r="BX702" s="45"/>
      <c r="BY702" s="45"/>
      <c r="BZ702" s="45"/>
      <c r="CA702" s="45"/>
      <c r="CB702" s="45"/>
      <c r="CC702" s="45"/>
      <c r="CD702" s="45"/>
      <c r="CE702" s="45"/>
      <c r="CF702" s="45"/>
      <c r="CG702" s="45"/>
      <c r="CH702" s="45"/>
      <c r="CI702" s="45"/>
      <c r="CJ702" s="45"/>
      <c r="CK702" s="45"/>
      <c r="CL702" s="45"/>
      <c r="CM702" s="45"/>
      <c r="CN702" s="45"/>
      <c r="CO702" s="45"/>
      <c r="CP702" s="45"/>
      <c r="CQ702" s="45"/>
      <c r="CR702" s="45"/>
      <c r="CS702" s="45"/>
      <c r="CT702" s="45"/>
      <c r="CU702" s="45"/>
      <c r="CV702" s="45"/>
      <c r="CW702" s="45"/>
      <c r="CX702" s="45"/>
      <c r="CY702" s="45"/>
      <c r="CZ702" s="45"/>
      <c r="DA702" s="45"/>
      <c r="DB702" s="45"/>
      <c r="DC702" s="45"/>
      <c r="DD702" s="45"/>
      <c r="DE702" s="45"/>
      <c r="DF702" s="45"/>
      <c r="DG702" s="45"/>
      <c r="DH702" s="45"/>
      <c r="DI702" s="45"/>
      <c r="DJ702" s="45"/>
      <c r="DK702" s="45"/>
      <c r="DL702" s="45"/>
      <c r="DM702" s="45"/>
      <c r="DN702" s="45"/>
      <c r="DO702" s="45"/>
      <c r="DP702" s="45"/>
      <c r="DQ702" s="45"/>
      <c r="DR702" s="45"/>
      <c r="DS702" s="45"/>
      <c r="DT702" s="45"/>
      <c r="DU702" s="45"/>
      <c r="DV702" s="45"/>
      <c r="DW702" s="45"/>
      <c r="DX702" s="45"/>
      <c r="DY702" s="45"/>
      <c r="DZ702" s="45"/>
      <c r="EA702" s="45"/>
      <c r="EB702" s="45"/>
      <c r="EC702" s="45"/>
      <c r="ED702" s="45"/>
      <c r="EE702" s="45"/>
      <c r="EF702" s="45"/>
      <c r="EG702" s="45"/>
      <c r="EH702" s="45"/>
      <c r="EI702" s="45"/>
      <c r="EJ702" s="45"/>
      <c r="EK702" s="45"/>
      <c r="EL702" s="45"/>
      <c r="EM702" s="45"/>
      <c r="EN702" s="45"/>
      <c r="EO702" s="45"/>
      <c r="EP702" s="45"/>
      <c r="EQ702" s="45"/>
      <c r="ER702" s="45"/>
      <c r="ES702" s="45"/>
      <c r="ET702" s="45"/>
      <c r="EU702" s="45"/>
    </row>
    <row r="703" spans="1:151" s="45" customFormat="1" ht="18.75" customHeight="1" thickBot="1">
      <c r="A703" s="308"/>
      <c r="B703" s="92">
        <v>311</v>
      </c>
      <c r="C703" s="91" t="s">
        <v>1125</v>
      </c>
      <c r="D703" s="91"/>
      <c r="E703" s="91"/>
      <c r="F703" s="69"/>
      <c r="G703" s="92" t="s">
        <v>18</v>
      </c>
      <c r="H703" s="332">
        <v>7.6</v>
      </c>
      <c r="I703" s="91"/>
      <c r="J703" s="91" t="s">
        <v>2043</v>
      </c>
      <c r="K703" s="289">
        <f>A703*H703</f>
        <v>0</v>
      </c>
      <c r="L703" s="287" t="s">
        <v>1877</v>
      </c>
      <c r="M703" s="287" t="s">
        <v>1126</v>
      </c>
      <c r="N703" s="287"/>
      <c r="O703" s="300"/>
      <c r="P703" s="300"/>
      <c r="Q703" s="300"/>
      <c r="R703" s="300"/>
    </row>
    <row r="704" spans="1:151" s="45" customFormat="1" ht="18.75" customHeight="1" thickBot="1">
      <c r="A704" s="308"/>
      <c r="B704" s="92">
        <v>213</v>
      </c>
      <c r="C704" s="91" t="s">
        <v>1192</v>
      </c>
      <c r="D704" s="91"/>
      <c r="E704" s="91"/>
      <c r="F704" s="69"/>
      <c r="G704" s="92" t="s">
        <v>18</v>
      </c>
      <c r="H704" s="332">
        <v>6.7</v>
      </c>
      <c r="I704" s="91"/>
      <c r="J704" s="91" t="s">
        <v>2045</v>
      </c>
      <c r="K704" s="289">
        <f>A704*H704</f>
        <v>0</v>
      </c>
      <c r="L704" s="287" t="s">
        <v>1878</v>
      </c>
      <c r="M704" s="287" t="s">
        <v>1193</v>
      </c>
      <c r="N704" s="287"/>
      <c r="O704" s="300"/>
      <c r="P704" s="300"/>
      <c r="Q704" s="300"/>
      <c r="R704" s="300"/>
    </row>
    <row r="705" spans="1:151" s="45" customFormat="1" ht="18.75" customHeight="1" thickBot="1">
      <c r="A705" s="308"/>
      <c r="B705" s="92">
        <v>114</v>
      </c>
      <c r="C705" s="91" t="s">
        <v>499</v>
      </c>
      <c r="D705" s="91"/>
      <c r="E705" s="91"/>
      <c r="F705" s="69"/>
      <c r="G705" s="92" t="s">
        <v>18</v>
      </c>
      <c r="H705" s="332">
        <v>6.7</v>
      </c>
      <c r="I705" s="91"/>
      <c r="J705" s="91" t="s">
        <v>2043</v>
      </c>
      <c r="K705" s="289">
        <f>A705*H705</f>
        <v>0</v>
      </c>
      <c r="L705" s="287" t="s">
        <v>1879</v>
      </c>
      <c r="M705" s="287" t="s">
        <v>500</v>
      </c>
      <c r="N705" s="287"/>
      <c r="O705" s="288"/>
      <c r="P705" s="288"/>
      <c r="Q705" s="288"/>
      <c r="R705" s="288"/>
      <c r="S705" s="90"/>
      <c r="T705" s="90"/>
      <c r="U705" s="90"/>
      <c r="V705" s="90"/>
      <c r="W705" s="90"/>
      <c r="X705" s="90"/>
      <c r="Y705" s="90"/>
      <c r="Z705" s="90"/>
      <c r="AA705" s="90"/>
      <c r="AB705" s="90"/>
      <c r="AC705" s="90"/>
      <c r="AD705" s="90"/>
      <c r="AE705" s="90"/>
      <c r="AF705" s="90"/>
      <c r="AG705" s="90"/>
      <c r="AH705" s="90"/>
      <c r="AI705" s="90"/>
      <c r="AJ705" s="90"/>
      <c r="AK705" s="90"/>
      <c r="AL705" s="90"/>
      <c r="AM705" s="90"/>
      <c r="AN705" s="90"/>
      <c r="AO705" s="90"/>
      <c r="AP705" s="90"/>
      <c r="AQ705" s="90"/>
      <c r="AR705" s="90"/>
      <c r="AS705" s="90"/>
      <c r="AT705" s="90"/>
      <c r="AU705" s="90"/>
      <c r="AV705" s="90"/>
      <c r="AW705" s="90"/>
      <c r="AX705" s="90"/>
      <c r="AY705" s="90"/>
      <c r="AZ705" s="90"/>
      <c r="BA705" s="90"/>
      <c r="BB705" s="90"/>
      <c r="BC705" s="90"/>
      <c r="BD705" s="90"/>
      <c r="BE705" s="90"/>
      <c r="BF705" s="90"/>
      <c r="BG705" s="90"/>
      <c r="BH705" s="90"/>
      <c r="BI705" s="90"/>
      <c r="BJ705" s="90"/>
      <c r="BK705" s="90"/>
      <c r="BL705" s="90"/>
      <c r="BM705" s="90"/>
      <c r="BN705" s="90"/>
      <c r="BO705" s="90"/>
      <c r="BP705" s="90"/>
      <c r="BQ705" s="90"/>
      <c r="BR705" s="90"/>
      <c r="BS705" s="90"/>
      <c r="BT705" s="90"/>
      <c r="BU705" s="90"/>
      <c r="BV705" s="90"/>
      <c r="BW705" s="90"/>
      <c r="BX705" s="90"/>
      <c r="BY705" s="90"/>
      <c r="BZ705" s="90"/>
      <c r="CA705" s="90"/>
      <c r="CB705" s="90"/>
      <c r="CC705" s="90"/>
      <c r="CD705" s="90"/>
      <c r="CE705" s="90"/>
      <c r="CF705" s="90"/>
      <c r="CG705" s="90"/>
      <c r="CH705" s="90"/>
      <c r="CI705" s="90"/>
      <c r="CJ705" s="90"/>
      <c r="CK705" s="90"/>
      <c r="CL705" s="90"/>
      <c r="CM705" s="90"/>
      <c r="CN705" s="90"/>
      <c r="CO705" s="90"/>
      <c r="CP705" s="90"/>
      <c r="CQ705" s="90"/>
      <c r="CR705" s="90"/>
      <c r="CS705" s="90"/>
      <c r="CT705" s="90"/>
      <c r="CU705" s="90"/>
      <c r="CV705" s="90"/>
      <c r="CW705" s="90"/>
      <c r="CX705" s="90"/>
      <c r="CY705" s="90"/>
      <c r="CZ705" s="90"/>
      <c r="DA705" s="90"/>
      <c r="DB705" s="90"/>
      <c r="DC705" s="90"/>
      <c r="DD705" s="90"/>
      <c r="DE705" s="90"/>
      <c r="DF705" s="90"/>
      <c r="DG705" s="90"/>
      <c r="DH705" s="90"/>
      <c r="DI705" s="90"/>
      <c r="DJ705" s="90"/>
      <c r="DK705" s="90"/>
      <c r="DL705" s="90"/>
      <c r="DM705" s="90"/>
      <c r="DN705" s="90"/>
      <c r="DO705" s="90"/>
      <c r="DP705" s="90"/>
      <c r="DQ705" s="90"/>
      <c r="DR705" s="90"/>
      <c r="DS705" s="90"/>
      <c r="DT705" s="90"/>
      <c r="DU705" s="90"/>
      <c r="DV705" s="90"/>
      <c r="DW705" s="90"/>
      <c r="DX705" s="90"/>
      <c r="DY705" s="90"/>
      <c r="DZ705" s="90"/>
      <c r="EA705" s="90"/>
      <c r="EB705" s="90"/>
      <c r="EC705" s="90"/>
      <c r="ED705" s="90"/>
      <c r="EE705" s="90"/>
      <c r="EF705" s="90"/>
      <c r="EG705" s="90"/>
      <c r="EH705" s="90"/>
      <c r="EI705" s="90"/>
      <c r="EJ705" s="90"/>
      <c r="EK705" s="90"/>
      <c r="EL705" s="90"/>
      <c r="EM705" s="90"/>
      <c r="EN705" s="90"/>
      <c r="EO705" s="90"/>
      <c r="EP705" s="90"/>
      <c r="EQ705" s="90"/>
      <c r="ER705" s="90"/>
      <c r="ES705" s="90"/>
    </row>
    <row r="706" spans="1:151" s="90" customFormat="1" ht="18.75" customHeight="1" thickBot="1">
      <c r="A706" s="308"/>
      <c r="B706" s="92">
        <v>557</v>
      </c>
      <c r="C706" s="91" t="s">
        <v>360</v>
      </c>
      <c r="D706" s="91"/>
      <c r="E706" s="91"/>
      <c r="F706" s="69"/>
      <c r="G706" s="92" t="s">
        <v>18</v>
      </c>
      <c r="H706" s="332">
        <v>6.7</v>
      </c>
      <c r="I706" s="91"/>
      <c r="J706" s="91" t="s">
        <v>2045</v>
      </c>
      <c r="K706" s="289">
        <f>A706*H706</f>
        <v>0</v>
      </c>
      <c r="L706" s="287" t="s">
        <v>1880</v>
      </c>
      <c r="M706" s="287" t="s">
        <v>361</v>
      </c>
      <c r="N706" s="287"/>
      <c r="O706" s="300"/>
      <c r="P706" s="300"/>
      <c r="Q706" s="300"/>
      <c r="R706" s="300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45"/>
      <c r="AR706" s="45"/>
      <c r="AS706" s="45"/>
      <c r="AT706" s="45"/>
      <c r="AU706" s="45"/>
      <c r="AV706" s="45"/>
      <c r="AW706" s="45"/>
      <c r="AX706" s="45"/>
      <c r="AY706" s="45"/>
      <c r="AZ706" s="45"/>
      <c r="BA706" s="45"/>
      <c r="BB706" s="45"/>
      <c r="BC706" s="45"/>
      <c r="BD706" s="45"/>
      <c r="BE706" s="45"/>
      <c r="BF706" s="45"/>
      <c r="BG706" s="45"/>
      <c r="BH706" s="45"/>
      <c r="BI706" s="45"/>
      <c r="BJ706" s="45"/>
      <c r="BK706" s="45"/>
      <c r="BL706" s="45"/>
      <c r="BM706" s="45"/>
      <c r="BN706" s="45"/>
      <c r="BO706" s="45"/>
      <c r="BP706" s="45"/>
      <c r="BQ706" s="45"/>
      <c r="BR706" s="45"/>
      <c r="BS706" s="45"/>
      <c r="BT706" s="45"/>
      <c r="BU706" s="45"/>
      <c r="BV706" s="45"/>
      <c r="BW706" s="45"/>
      <c r="BX706" s="45"/>
      <c r="BY706" s="45"/>
      <c r="BZ706" s="45"/>
      <c r="CA706" s="45"/>
      <c r="CB706" s="45"/>
      <c r="CC706" s="45"/>
      <c r="CD706" s="45"/>
      <c r="CE706" s="45"/>
      <c r="CF706" s="45"/>
      <c r="CG706" s="45"/>
      <c r="CH706" s="45"/>
      <c r="CI706" s="45"/>
      <c r="CJ706" s="45"/>
      <c r="CK706" s="45"/>
      <c r="CL706" s="45"/>
      <c r="CM706" s="45"/>
      <c r="CN706" s="45"/>
      <c r="CO706" s="45"/>
      <c r="CP706" s="45"/>
      <c r="CQ706" s="45"/>
      <c r="CR706" s="45"/>
      <c r="CS706" s="45"/>
      <c r="CT706" s="45"/>
      <c r="CU706" s="45"/>
      <c r="CV706" s="45"/>
      <c r="CW706" s="45"/>
      <c r="CX706" s="45"/>
      <c r="CY706" s="45"/>
      <c r="CZ706" s="45"/>
      <c r="DA706" s="45"/>
      <c r="DB706" s="45"/>
      <c r="DC706" s="45"/>
      <c r="DD706" s="45"/>
      <c r="DE706" s="45"/>
      <c r="DF706" s="45"/>
      <c r="DG706" s="45"/>
      <c r="DH706" s="45"/>
      <c r="DI706" s="45"/>
      <c r="DJ706" s="45"/>
      <c r="DK706" s="45"/>
      <c r="DL706" s="45"/>
      <c r="DM706" s="45"/>
      <c r="DN706" s="45"/>
      <c r="DO706" s="45"/>
      <c r="DP706" s="45"/>
      <c r="DQ706" s="45"/>
      <c r="DR706" s="45"/>
      <c r="DS706" s="45"/>
      <c r="DT706" s="45"/>
      <c r="DU706" s="45"/>
      <c r="DV706" s="45"/>
      <c r="DW706" s="45"/>
      <c r="DX706" s="45"/>
      <c r="DY706" s="45"/>
      <c r="DZ706" s="45"/>
      <c r="EA706" s="45"/>
      <c r="EB706" s="45"/>
      <c r="EC706" s="45"/>
      <c r="ED706" s="45"/>
      <c r="EE706" s="45"/>
      <c r="EF706" s="45"/>
      <c r="EG706" s="45"/>
      <c r="EH706" s="45"/>
      <c r="EI706" s="45"/>
      <c r="EJ706" s="45"/>
      <c r="EK706" s="45"/>
      <c r="EL706" s="45"/>
      <c r="EM706" s="45"/>
      <c r="EN706" s="45"/>
      <c r="EO706" s="45"/>
      <c r="EP706" s="45"/>
      <c r="EQ706" s="45"/>
      <c r="ER706" s="45"/>
      <c r="ES706" s="45"/>
    </row>
    <row r="707" spans="1:151" s="90" customFormat="1" ht="18.75" customHeight="1" thickBot="1">
      <c r="A707" s="308"/>
      <c r="B707" s="92">
        <v>186</v>
      </c>
      <c r="C707" s="91" t="s">
        <v>362</v>
      </c>
      <c r="D707" s="91"/>
      <c r="E707" s="91"/>
      <c r="F707" s="69"/>
      <c r="G707" s="92" t="s">
        <v>18</v>
      </c>
      <c r="H707" s="332">
        <v>7.2</v>
      </c>
      <c r="I707" s="91"/>
      <c r="J707" s="91" t="s">
        <v>2049</v>
      </c>
      <c r="K707" s="289">
        <f>A707*H707</f>
        <v>0</v>
      </c>
      <c r="L707" s="287" t="s">
        <v>1881</v>
      </c>
      <c r="M707" s="287" t="s">
        <v>363</v>
      </c>
      <c r="N707" s="287"/>
      <c r="O707" s="300"/>
      <c r="P707" s="300"/>
      <c r="Q707" s="300"/>
      <c r="R707" s="300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45"/>
      <c r="AR707" s="45"/>
      <c r="AS707" s="45"/>
      <c r="AT707" s="45"/>
      <c r="AU707" s="45"/>
      <c r="AV707" s="45"/>
      <c r="AW707" s="45"/>
      <c r="AX707" s="45"/>
      <c r="AY707" s="45"/>
      <c r="AZ707" s="45"/>
      <c r="BA707" s="45"/>
      <c r="BB707" s="45"/>
      <c r="BC707" s="45"/>
      <c r="BD707" s="45"/>
      <c r="BE707" s="45"/>
      <c r="BF707" s="45"/>
      <c r="BG707" s="45"/>
      <c r="BH707" s="45"/>
      <c r="BI707" s="45"/>
      <c r="BJ707" s="45"/>
      <c r="BK707" s="45"/>
      <c r="BL707" s="45"/>
      <c r="BM707" s="45"/>
      <c r="BN707" s="45"/>
      <c r="BO707" s="45"/>
      <c r="BP707" s="45"/>
      <c r="BQ707" s="45"/>
      <c r="BR707" s="45"/>
      <c r="BS707" s="45"/>
      <c r="BT707" s="45"/>
      <c r="BU707" s="45"/>
      <c r="BV707" s="45"/>
      <c r="BW707" s="45"/>
      <c r="BX707" s="45"/>
      <c r="BY707" s="45"/>
      <c r="BZ707" s="45"/>
      <c r="CA707" s="45"/>
      <c r="CB707" s="45"/>
      <c r="CC707" s="45"/>
      <c r="CD707" s="45"/>
      <c r="CE707" s="45"/>
      <c r="CF707" s="45"/>
      <c r="CG707" s="45"/>
      <c r="CH707" s="45"/>
      <c r="CI707" s="45"/>
      <c r="CJ707" s="45"/>
      <c r="CK707" s="45"/>
      <c r="CL707" s="45"/>
      <c r="CM707" s="45"/>
      <c r="CN707" s="45"/>
      <c r="CO707" s="45"/>
      <c r="CP707" s="45"/>
      <c r="CQ707" s="45"/>
      <c r="CR707" s="45"/>
      <c r="CS707" s="45"/>
      <c r="CT707" s="45"/>
      <c r="CU707" s="45"/>
      <c r="CV707" s="45"/>
      <c r="CW707" s="45"/>
      <c r="CX707" s="45"/>
      <c r="CY707" s="45"/>
      <c r="CZ707" s="45"/>
      <c r="DA707" s="45"/>
      <c r="DB707" s="45"/>
      <c r="DC707" s="45"/>
      <c r="DD707" s="45"/>
      <c r="DE707" s="45"/>
      <c r="DF707" s="45"/>
      <c r="DG707" s="45"/>
      <c r="DH707" s="45"/>
      <c r="DI707" s="45"/>
      <c r="DJ707" s="45"/>
      <c r="DK707" s="45"/>
      <c r="DL707" s="45"/>
      <c r="DM707" s="45"/>
      <c r="DN707" s="45"/>
      <c r="DO707" s="45"/>
      <c r="DP707" s="45"/>
      <c r="DQ707" s="45"/>
      <c r="DR707" s="45"/>
      <c r="DS707" s="45"/>
      <c r="DT707" s="45"/>
      <c r="DU707" s="45"/>
      <c r="DV707" s="45"/>
      <c r="DW707" s="45"/>
      <c r="DX707" s="45"/>
      <c r="DY707" s="45"/>
      <c r="DZ707" s="45"/>
      <c r="EA707" s="45"/>
      <c r="EB707" s="45"/>
      <c r="EC707" s="45"/>
      <c r="ED707" s="45"/>
      <c r="EE707" s="45"/>
      <c r="EF707" s="45"/>
      <c r="EG707" s="45"/>
      <c r="EH707" s="45"/>
      <c r="EI707" s="45"/>
      <c r="EJ707" s="45"/>
      <c r="EK707" s="45"/>
      <c r="EL707" s="45"/>
      <c r="EM707" s="45"/>
      <c r="EN707" s="45"/>
      <c r="EO707" s="45"/>
      <c r="EP707" s="45"/>
      <c r="EQ707" s="45"/>
      <c r="ER707" s="45"/>
      <c r="ES707" s="45"/>
      <c r="ET707" s="45"/>
      <c r="EU707" s="45"/>
    </row>
    <row r="708" spans="1:151" s="90" customFormat="1" ht="18.75" customHeight="1" thickBot="1">
      <c r="A708" s="308"/>
      <c r="B708" s="92">
        <v>107</v>
      </c>
      <c r="C708" s="91" t="s">
        <v>1155</v>
      </c>
      <c r="D708" s="91"/>
      <c r="E708" s="91"/>
      <c r="F708" s="69"/>
      <c r="G708" s="92" t="s">
        <v>18</v>
      </c>
      <c r="H708" s="332">
        <v>6.8</v>
      </c>
      <c r="I708" s="91"/>
      <c r="J708" s="91" t="s">
        <v>2199</v>
      </c>
      <c r="K708" s="289">
        <f>A708*H708</f>
        <v>0</v>
      </c>
      <c r="L708" s="287" t="s">
        <v>1882</v>
      </c>
      <c r="M708" s="287" t="s">
        <v>1156</v>
      </c>
      <c r="N708" s="287"/>
      <c r="O708" s="300"/>
      <c r="P708" s="300"/>
      <c r="Q708" s="300"/>
      <c r="R708" s="300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45"/>
      <c r="AR708" s="45"/>
      <c r="AS708" s="45"/>
      <c r="AT708" s="45"/>
      <c r="AU708" s="45"/>
      <c r="AV708" s="45"/>
      <c r="AW708" s="45"/>
      <c r="AX708" s="45"/>
      <c r="AY708" s="45"/>
      <c r="AZ708" s="45"/>
      <c r="BA708" s="45"/>
      <c r="BB708" s="45"/>
      <c r="BC708" s="45"/>
      <c r="BD708" s="45"/>
      <c r="BE708" s="45"/>
      <c r="BF708" s="45"/>
      <c r="BG708" s="45"/>
      <c r="BH708" s="45"/>
      <c r="BI708" s="45"/>
      <c r="BJ708" s="45"/>
      <c r="BK708" s="45"/>
      <c r="BL708" s="45"/>
      <c r="BM708" s="45"/>
      <c r="BN708" s="45"/>
      <c r="BO708" s="45"/>
      <c r="BP708" s="45"/>
      <c r="BQ708" s="45"/>
      <c r="BR708" s="45"/>
      <c r="BS708" s="45"/>
      <c r="BT708" s="45"/>
      <c r="BU708" s="45"/>
      <c r="BV708" s="45"/>
      <c r="BW708" s="45"/>
      <c r="BX708" s="45"/>
      <c r="BY708" s="45"/>
      <c r="BZ708" s="45"/>
      <c r="CA708" s="45"/>
      <c r="CB708" s="45"/>
      <c r="CC708" s="45"/>
      <c r="CD708" s="45"/>
      <c r="CE708" s="45"/>
      <c r="CF708" s="45"/>
      <c r="CG708" s="45"/>
      <c r="CH708" s="45"/>
      <c r="CI708" s="45"/>
      <c r="CJ708" s="45"/>
      <c r="CK708" s="45"/>
      <c r="CL708" s="45"/>
      <c r="CM708" s="45"/>
      <c r="CN708" s="45"/>
      <c r="CO708" s="45"/>
      <c r="CP708" s="45"/>
      <c r="CQ708" s="45"/>
      <c r="CR708" s="45"/>
      <c r="CS708" s="45"/>
      <c r="CT708" s="45"/>
      <c r="CU708" s="45"/>
      <c r="CV708" s="45"/>
      <c r="CW708" s="45"/>
      <c r="CX708" s="45"/>
      <c r="CY708" s="45"/>
      <c r="CZ708" s="45"/>
      <c r="DA708" s="45"/>
      <c r="DB708" s="45"/>
      <c r="DC708" s="45"/>
      <c r="DD708" s="45"/>
      <c r="DE708" s="45"/>
      <c r="DF708" s="45"/>
      <c r="DG708" s="45"/>
      <c r="DH708" s="45"/>
      <c r="DI708" s="45"/>
      <c r="DJ708" s="45"/>
      <c r="DK708" s="45"/>
      <c r="DL708" s="45"/>
      <c r="DM708" s="45"/>
      <c r="DN708" s="45"/>
      <c r="DO708" s="45"/>
      <c r="DP708" s="45"/>
      <c r="DQ708" s="45"/>
      <c r="DR708" s="45"/>
      <c r="DS708" s="45"/>
      <c r="DT708" s="45"/>
      <c r="DU708" s="45"/>
      <c r="DV708" s="45"/>
      <c r="DW708" s="45"/>
      <c r="DX708" s="45"/>
      <c r="DY708" s="45"/>
      <c r="DZ708" s="45"/>
      <c r="EA708" s="45"/>
      <c r="EB708" s="45"/>
      <c r="EC708" s="45"/>
      <c r="ED708" s="45"/>
      <c r="EE708" s="45"/>
      <c r="EF708" s="45"/>
      <c r="EG708" s="45"/>
      <c r="EH708" s="45"/>
      <c r="EI708" s="45"/>
      <c r="EJ708" s="45"/>
      <c r="EK708" s="45"/>
      <c r="EL708" s="45"/>
      <c r="EM708" s="45"/>
      <c r="EN708" s="45"/>
      <c r="EO708" s="45"/>
      <c r="EP708" s="45"/>
      <c r="EQ708" s="45"/>
      <c r="ER708" s="45"/>
      <c r="ES708" s="45"/>
      <c r="ET708" s="45"/>
      <c r="EU708" s="45"/>
    </row>
    <row r="709" spans="1:151" s="110" customFormat="1" ht="18.75" customHeight="1" thickBot="1">
      <c r="A709" s="308"/>
      <c r="B709" s="92">
        <v>98</v>
      </c>
      <c r="C709" s="91" t="s">
        <v>1153</v>
      </c>
      <c r="D709" s="91"/>
      <c r="E709" s="91"/>
      <c r="F709" s="69"/>
      <c r="G709" s="92" t="s">
        <v>15</v>
      </c>
      <c r="H709" s="332">
        <v>8.1999999999999993</v>
      </c>
      <c r="I709" s="91"/>
      <c r="J709" s="91" t="s">
        <v>2050</v>
      </c>
      <c r="K709" s="289">
        <f>A709*H709</f>
        <v>0</v>
      </c>
      <c r="L709" s="287" t="s">
        <v>1883</v>
      </c>
      <c r="M709" s="287" t="s">
        <v>1154</v>
      </c>
      <c r="N709" s="287"/>
      <c r="O709" s="300"/>
      <c r="P709" s="300"/>
      <c r="Q709" s="300"/>
      <c r="R709" s="300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45"/>
      <c r="AR709" s="45"/>
      <c r="AS709" s="45"/>
      <c r="AT709" s="45"/>
      <c r="AU709" s="45"/>
      <c r="AV709" s="45"/>
      <c r="AW709" s="45"/>
      <c r="AX709" s="45"/>
      <c r="AY709" s="45"/>
      <c r="AZ709" s="45"/>
      <c r="BA709" s="45"/>
      <c r="BB709" s="45"/>
      <c r="BC709" s="45"/>
      <c r="BD709" s="45"/>
      <c r="BE709" s="45"/>
      <c r="BF709" s="45"/>
      <c r="BG709" s="45"/>
      <c r="BH709" s="45"/>
      <c r="BI709" s="45"/>
      <c r="BJ709" s="45"/>
      <c r="BK709" s="45"/>
      <c r="BL709" s="45"/>
      <c r="BM709" s="45"/>
      <c r="BN709" s="45"/>
      <c r="BO709" s="45"/>
      <c r="BP709" s="45"/>
      <c r="BQ709" s="45"/>
      <c r="BR709" s="45"/>
      <c r="BS709" s="45"/>
      <c r="BT709" s="45"/>
      <c r="BU709" s="45"/>
      <c r="BV709" s="45"/>
      <c r="BW709" s="45"/>
      <c r="BX709" s="45"/>
      <c r="BY709" s="45"/>
      <c r="BZ709" s="45"/>
      <c r="CA709" s="45"/>
      <c r="CB709" s="45"/>
      <c r="CC709" s="45"/>
      <c r="CD709" s="45"/>
      <c r="CE709" s="45"/>
      <c r="CF709" s="45"/>
      <c r="CG709" s="45"/>
      <c r="CH709" s="45"/>
      <c r="CI709" s="45"/>
      <c r="CJ709" s="45"/>
      <c r="CK709" s="45"/>
      <c r="CL709" s="45"/>
      <c r="CM709" s="45"/>
      <c r="CN709" s="45"/>
      <c r="CO709" s="45"/>
      <c r="CP709" s="45"/>
      <c r="CQ709" s="45"/>
      <c r="CR709" s="45"/>
      <c r="CS709" s="45"/>
      <c r="CT709" s="45"/>
      <c r="CU709" s="45"/>
      <c r="CV709" s="45"/>
      <c r="CW709" s="45"/>
      <c r="CX709" s="45"/>
      <c r="CY709" s="45"/>
      <c r="CZ709" s="45"/>
      <c r="DA709" s="45"/>
      <c r="DB709" s="45"/>
      <c r="DC709" s="45"/>
      <c r="DD709" s="45"/>
      <c r="DE709" s="45"/>
      <c r="DF709" s="45"/>
      <c r="DG709" s="45"/>
      <c r="DH709" s="45"/>
      <c r="DI709" s="45"/>
      <c r="DJ709" s="45"/>
      <c r="DK709" s="45"/>
      <c r="DL709" s="45"/>
      <c r="DM709" s="45"/>
      <c r="DN709" s="45"/>
      <c r="DO709" s="45"/>
      <c r="DP709" s="45"/>
      <c r="DQ709" s="45"/>
      <c r="DR709" s="45"/>
      <c r="DS709" s="45"/>
      <c r="DT709" s="45"/>
      <c r="DU709" s="45"/>
      <c r="DV709" s="45"/>
      <c r="DW709" s="45"/>
      <c r="DX709" s="45"/>
      <c r="DY709" s="45"/>
      <c r="DZ709" s="45"/>
      <c r="EA709" s="45"/>
      <c r="EB709" s="45"/>
      <c r="EC709" s="45"/>
      <c r="ED709" s="45"/>
      <c r="EE709" s="45"/>
      <c r="EF709" s="45"/>
      <c r="EG709" s="45"/>
      <c r="EH709" s="45"/>
      <c r="EI709" s="45"/>
      <c r="EJ709" s="45"/>
      <c r="EK709" s="45"/>
      <c r="EL709" s="45"/>
      <c r="EM709" s="45"/>
      <c r="EN709" s="45"/>
      <c r="EO709" s="45"/>
      <c r="EP709" s="45"/>
      <c r="EQ709" s="45"/>
      <c r="ER709" s="45"/>
      <c r="ES709" s="45"/>
      <c r="ET709" s="90"/>
      <c r="EU709" s="90"/>
    </row>
    <row r="710" spans="1:151" s="90" customFormat="1" ht="18.75" customHeight="1" thickBot="1">
      <c r="A710" s="308"/>
      <c r="B710" s="92">
        <v>777</v>
      </c>
      <c r="C710" s="91" t="s">
        <v>41</v>
      </c>
      <c r="D710" s="91"/>
      <c r="E710" s="91"/>
      <c r="F710" s="69"/>
      <c r="G710" s="92" t="s">
        <v>18</v>
      </c>
      <c r="H710" s="332">
        <v>6.1</v>
      </c>
      <c r="I710" s="91"/>
      <c r="J710" s="91" t="s">
        <v>2044</v>
      </c>
      <c r="K710" s="289">
        <f>A710*H710</f>
        <v>0</v>
      </c>
      <c r="L710" s="287" t="s">
        <v>1884</v>
      </c>
      <c r="M710" s="287" t="s">
        <v>364</v>
      </c>
      <c r="N710" s="287"/>
      <c r="O710" s="300"/>
      <c r="P710" s="300"/>
      <c r="Q710" s="300"/>
      <c r="R710" s="300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45"/>
      <c r="AR710" s="45"/>
      <c r="AS710" s="45"/>
      <c r="AT710" s="45"/>
      <c r="AU710" s="45"/>
      <c r="AV710" s="45"/>
      <c r="AW710" s="45"/>
      <c r="AX710" s="45"/>
      <c r="AY710" s="45"/>
      <c r="AZ710" s="45"/>
      <c r="BA710" s="45"/>
      <c r="BB710" s="45"/>
      <c r="BC710" s="45"/>
      <c r="BD710" s="45"/>
      <c r="BE710" s="45"/>
      <c r="BF710" s="45"/>
      <c r="BG710" s="45"/>
      <c r="BH710" s="45"/>
      <c r="BI710" s="45"/>
      <c r="BJ710" s="45"/>
      <c r="BK710" s="45"/>
      <c r="BL710" s="45"/>
      <c r="BM710" s="45"/>
      <c r="BN710" s="45"/>
      <c r="BO710" s="45"/>
      <c r="BP710" s="45"/>
      <c r="BQ710" s="45"/>
      <c r="BR710" s="45"/>
      <c r="BS710" s="45"/>
      <c r="BT710" s="45"/>
      <c r="BU710" s="45"/>
      <c r="BV710" s="45"/>
      <c r="BW710" s="45"/>
      <c r="BX710" s="45"/>
      <c r="BY710" s="45"/>
      <c r="BZ710" s="45"/>
      <c r="CA710" s="45"/>
      <c r="CB710" s="45"/>
      <c r="CC710" s="45"/>
      <c r="CD710" s="45"/>
      <c r="CE710" s="45"/>
      <c r="CF710" s="45"/>
      <c r="CG710" s="45"/>
      <c r="CH710" s="45"/>
      <c r="CI710" s="45"/>
      <c r="CJ710" s="45"/>
      <c r="CK710" s="45"/>
      <c r="CL710" s="45"/>
      <c r="CM710" s="45"/>
      <c r="CN710" s="45"/>
      <c r="CO710" s="45"/>
      <c r="CP710" s="45"/>
      <c r="CQ710" s="45"/>
      <c r="CR710" s="45"/>
      <c r="CS710" s="45"/>
      <c r="CT710" s="45"/>
      <c r="CU710" s="45"/>
      <c r="CV710" s="45"/>
      <c r="CW710" s="45"/>
      <c r="CX710" s="45"/>
      <c r="CY710" s="45"/>
      <c r="CZ710" s="45"/>
      <c r="DA710" s="45"/>
      <c r="DB710" s="45"/>
      <c r="DC710" s="45"/>
      <c r="DD710" s="45"/>
      <c r="DE710" s="45"/>
      <c r="DF710" s="45"/>
      <c r="DG710" s="45"/>
      <c r="DH710" s="45"/>
      <c r="DI710" s="45"/>
      <c r="DJ710" s="45"/>
      <c r="DK710" s="45"/>
      <c r="DL710" s="45"/>
      <c r="DM710" s="45"/>
      <c r="DN710" s="45"/>
      <c r="DO710" s="45"/>
      <c r="DP710" s="45"/>
      <c r="DQ710" s="45"/>
      <c r="DR710" s="45"/>
      <c r="DS710" s="45"/>
      <c r="DT710" s="45"/>
      <c r="DU710" s="45"/>
      <c r="DV710" s="45"/>
      <c r="DW710" s="45"/>
      <c r="DX710" s="45"/>
      <c r="DY710" s="45"/>
      <c r="DZ710" s="45"/>
      <c r="EA710" s="45"/>
      <c r="EB710" s="45"/>
      <c r="EC710" s="45"/>
      <c r="ED710" s="45"/>
      <c r="EE710" s="45"/>
      <c r="EF710" s="45"/>
      <c r="EG710" s="45"/>
      <c r="EH710" s="45"/>
      <c r="EI710" s="45"/>
      <c r="EJ710" s="45"/>
      <c r="EK710" s="45"/>
      <c r="EL710" s="45"/>
      <c r="EM710" s="45"/>
      <c r="EN710" s="45"/>
      <c r="EO710" s="45"/>
      <c r="EP710" s="45"/>
      <c r="EQ710" s="45"/>
      <c r="ER710" s="45"/>
      <c r="ES710" s="45"/>
    </row>
    <row r="711" spans="1:151" s="90" customFormat="1" ht="18.75" customHeight="1" thickBot="1">
      <c r="A711" s="308"/>
      <c r="B711" s="92">
        <v>618</v>
      </c>
      <c r="C711" s="91" t="s">
        <v>365</v>
      </c>
      <c r="D711" s="91"/>
      <c r="E711" s="91"/>
      <c r="F711" s="69"/>
      <c r="G711" s="92" t="s">
        <v>18</v>
      </c>
      <c r="H711" s="332">
        <v>6.1</v>
      </c>
      <c r="I711" s="91"/>
      <c r="J711" s="91" t="s">
        <v>2043</v>
      </c>
      <c r="K711" s="289">
        <f>A711*H711</f>
        <v>0</v>
      </c>
      <c r="L711" s="287" t="s">
        <v>1885</v>
      </c>
      <c r="M711" s="287" t="s">
        <v>366</v>
      </c>
      <c r="N711" s="287"/>
      <c r="O711" s="288"/>
      <c r="P711" s="288"/>
      <c r="Q711" s="288"/>
      <c r="R711" s="288"/>
    </row>
    <row r="712" spans="1:151" s="90" customFormat="1" ht="18.75" customHeight="1" thickBot="1">
      <c r="A712" s="308"/>
      <c r="B712" s="92">
        <v>82</v>
      </c>
      <c r="C712" s="91" t="s">
        <v>367</v>
      </c>
      <c r="D712" s="91"/>
      <c r="E712" s="91"/>
      <c r="F712" s="69"/>
      <c r="G712" s="92" t="s">
        <v>18</v>
      </c>
      <c r="H712" s="332">
        <v>5.9</v>
      </c>
      <c r="I712" s="91"/>
      <c r="J712" s="91" t="s">
        <v>2043</v>
      </c>
      <c r="K712" s="289">
        <f>A712*H712</f>
        <v>0</v>
      </c>
      <c r="L712" s="287" t="s">
        <v>1886</v>
      </c>
      <c r="M712" s="287" t="s">
        <v>368</v>
      </c>
      <c r="N712" s="287"/>
      <c r="O712" s="300"/>
      <c r="P712" s="300"/>
      <c r="Q712" s="300"/>
      <c r="R712" s="300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45"/>
      <c r="AR712" s="45"/>
      <c r="AS712" s="45"/>
      <c r="AT712" s="45"/>
      <c r="AU712" s="45"/>
      <c r="AV712" s="45"/>
      <c r="AW712" s="45"/>
      <c r="AX712" s="45"/>
      <c r="AY712" s="45"/>
      <c r="AZ712" s="45"/>
      <c r="BA712" s="45"/>
      <c r="BB712" s="45"/>
      <c r="BC712" s="45"/>
      <c r="BD712" s="45"/>
      <c r="BE712" s="45"/>
      <c r="BF712" s="45"/>
      <c r="BG712" s="45"/>
      <c r="BH712" s="45"/>
      <c r="BI712" s="45"/>
      <c r="BJ712" s="45"/>
      <c r="BK712" s="45"/>
      <c r="BL712" s="45"/>
      <c r="BM712" s="45"/>
      <c r="BN712" s="45"/>
      <c r="BO712" s="45"/>
      <c r="BP712" s="45"/>
      <c r="BQ712" s="45"/>
      <c r="BR712" s="45"/>
      <c r="BS712" s="45"/>
      <c r="BT712" s="45"/>
      <c r="BU712" s="45"/>
      <c r="BV712" s="45"/>
      <c r="BW712" s="45"/>
      <c r="BX712" s="45"/>
      <c r="BY712" s="45"/>
      <c r="BZ712" s="45"/>
      <c r="CA712" s="45"/>
      <c r="CB712" s="45"/>
      <c r="CC712" s="45"/>
      <c r="CD712" s="45"/>
      <c r="CE712" s="45"/>
      <c r="CF712" s="45"/>
      <c r="CG712" s="45"/>
      <c r="CH712" s="45"/>
      <c r="CI712" s="45"/>
      <c r="CJ712" s="45"/>
      <c r="CK712" s="45"/>
      <c r="CL712" s="45"/>
      <c r="CM712" s="45"/>
      <c r="CN712" s="45"/>
      <c r="CO712" s="45"/>
      <c r="CP712" s="45"/>
      <c r="CQ712" s="45"/>
      <c r="CR712" s="45"/>
      <c r="CS712" s="45"/>
      <c r="CT712" s="45"/>
      <c r="CU712" s="45"/>
      <c r="CV712" s="45"/>
      <c r="CW712" s="45"/>
      <c r="CX712" s="45"/>
      <c r="CY712" s="45"/>
      <c r="CZ712" s="45"/>
      <c r="DA712" s="45"/>
      <c r="DB712" s="45"/>
      <c r="DC712" s="45"/>
      <c r="DD712" s="45"/>
      <c r="DE712" s="45"/>
      <c r="DF712" s="45"/>
      <c r="DG712" s="45"/>
      <c r="DH712" s="45"/>
      <c r="DI712" s="45"/>
      <c r="DJ712" s="45"/>
      <c r="DK712" s="45"/>
      <c r="DL712" s="45"/>
      <c r="DM712" s="45"/>
      <c r="DN712" s="45"/>
      <c r="DO712" s="45"/>
      <c r="DP712" s="45"/>
      <c r="DQ712" s="45"/>
      <c r="DR712" s="45"/>
      <c r="DS712" s="45"/>
      <c r="DT712" s="45"/>
      <c r="DU712" s="45"/>
      <c r="DV712" s="45"/>
      <c r="DW712" s="45"/>
      <c r="DX712" s="45"/>
      <c r="DY712" s="45"/>
      <c r="DZ712" s="45"/>
      <c r="EA712" s="45"/>
      <c r="EB712" s="45"/>
      <c r="EC712" s="45"/>
      <c r="ED712" s="45"/>
      <c r="EE712" s="45"/>
      <c r="EF712" s="45"/>
      <c r="EG712" s="45"/>
      <c r="EH712" s="45"/>
      <c r="EI712" s="45"/>
      <c r="EJ712" s="45"/>
      <c r="EK712" s="45"/>
      <c r="EL712" s="45"/>
      <c r="EM712" s="45"/>
      <c r="EN712" s="45"/>
      <c r="EO712" s="45"/>
      <c r="EP712" s="45"/>
      <c r="EQ712" s="45"/>
      <c r="ER712" s="45"/>
      <c r="ES712" s="45"/>
      <c r="ET712" s="110"/>
      <c r="EU712" s="110"/>
    </row>
    <row r="713" spans="1:151" s="90" customFormat="1" ht="18.75" customHeight="1" thickBot="1">
      <c r="A713" s="308"/>
      <c r="B713" s="92">
        <v>501</v>
      </c>
      <c r="C713" s="91" t="s">
        <v>2200</v>
      </c>
      <c r="D713" s="91"/>
      <c r="E713" s="91"/>
      <c r="F713" s="69" t="s">
        <v>50</v>
      </c>
      <c r="G713" s="92" t="s">
        <v>18</v>
      </c>
      <c r="H713" s="332">
        <v>8.1999999999999993</v>
      </c>
      <c r="I713" s="91"/>
      <c r="J713" s="91" t="s">
        <v>2055</v>
      </c>
      <c r="K713" s="289">
        <f>A713*H713</f>
        <v>0</v>
      </c>
      <c r="L713" s="287" t="s">
        <v>2201</v>
      </c>
      <c r="M713" s="287" t="s">
        <v>2202</v>
      </c>
      <c r="N713" s="287"/>
      <c r="O713" s="300"/>
      <c r="P713" s="300"/>
      <c r="Q713" s="300"/>
      <c r="R713" s="300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45"/>
      <c r="AR713" s="45"/>
      <c r="AS713" s="45"/>
      <c r="AT713" s="45"/>
      <c r="AU713" s="45"/>
      <c r="AV713" s="45"/>
      <c r="AW713" s="45"/>
      <c r="AX713" s="45"/>
      <c r="AY713" s="45"/>
      <c r="AZ713" s="45"/>
      <c r="BA713" s="45"/>
      <c r="BB713" s="45"/>
      <c r="BC713" s="45"/>
      <c r="BD713" s="45"/>
      <c r="BE713" s="45"/>
      <c r="BF713" s="45"/>
      <c r="BG713" s="45"/>
      <c r="BH713" s="45"/>
      <c r="BI713" s="45"/>
      <c r="BJ713" s="45"/>
      <c r="BK713" s="45"/>
      <c r="BL713" s="45"/>
      <c r="BM713" s="45"/>
      <c r="BN713" s="45"/>
      <c r="BO713" s="45"/>
      <c r="BP713" s="45"/>
      <c r="BQ713" s="45"/>
      <c r="BR713" s="45"/>
      <c r="BS713" s="45"/>
      <c r="BT713" s="45"/>
      <c r="BU713" s="45"/>
      <c r="BV713" s="45"/>
      <c r="BW713" s="45"/>
      <c r="BX713" s="45"/>
      <c r="BY713" s="45"/>
      <c r="BZ713" s="45"/>
      <c r="CA713" s="45"/>
      <c r="CB713" s="45"/>
      <c r="CC713" s="45"/>
      <c r="CD713" s="45"/>
      <c r="CE713" s="45"/>
      <c r="CF713" s="45"/>
      <c r="CG713" s="45"/>
      <c r="CH713" s="45"/>
      <c r="CI713" s="45"/>
      <c r="CJ713" s="45"/>
      <c r="CK713" s="45"/>
      <c r="CL713" s="45"/>
      <c r="CM713" s="45"/>
      <c r="CN713" s="45"/>
      <c r="CO713" s="45"/>
      <c r="CP713" s="45"/>
      <c r="CQ713" s="45"/>
      <c r="CR713" s="45"/>
      <c r="CS713" s="45"/>
      <c r="CT713" s="45"/>
      <c r="CU713" s="45"/>
      <c r="CV713" s="45"/>
      <c r="CW713" s="45"/>
      <c r="CX713" s="45"/>
      <c r="CY713" s="45"/>
      <c r="CZ713" s="45"/>
      <c r="DA713" s="45"/>
      <c r="DB713" s="45"/>
      <c r="DC713" s="45"/>
      <c r="DD713" s="45"/>
      <c r="DE713" s="45"/>
      <c r="DF713" s="45"/>
      <c r="DG713" s="45"/>
      <c r="DH713" s="45"/>
      <c r="DI713" s="45"/>
      <c r="DJ713" s="45"/>
      <c r="DK713" s="45"/>
      <c r="DL713" s="45"/>
      <c r="DM713" s="45"/>
      <c r="DN713" s="45"/>
      <c r="DO713" s="45"/>
      <c r="DP713" s="45"/>
      <c r="DQ713" s="45"/>
      <c r="DR713" s="45"/>
      <c r="DS713" s="45"/>
      <c r="DT713" s="45"/>
      <c r="DU713" s="45"/>
      <c r="DV713" s="45"/>
      <c r="DW713" s="45"/>
      <c r="DX713" s="45"/>
      <c r="DY713" s="45"/>
      <c r="DZ713" s="45"/>
      <c r="EA713" s="45"/>
      <c r="EB713" s="45"/>
      <c r="EC713" s="45"/>
      <c r="ED713" s="45"/>
      <c r="EE713" s="45"/>
      <c r="EF713" s="45"/>
      <c r="EG713" s="45"/>
      <c r="EH713" s="45"/>
      <c r="EI713" s="45"/>
      <c r="EJ713" s="45"/>
      <c r="EK713" s="45"/>
      <c r="EL713" s="45"/>
      <c r="EM713" s="45"/>
      <c r="EN713" s="45"/>
      <c r="EO713" s="45"/>
      <c r="EP713" s="45"/>
      <c r="EQ713" s="45"/>
      <c r="ER713" s="45"/>
      <c r="ES713" s="45"/>
    </row>
    <row r="714" spans="1:151" s="110" customFormat="1" ht="18.75" customHeight="1" thickBot="1">
      <c r="A714" s="308"/>
      <c r="B714" s="92">
        <v>510</v>
      </c>
      <c r="C714" s="91" t="s">
        <v>1194</v>
      </c>
      <c r="D714" s="91"/>
      <c r="E714" s="91"/>
      <c r="F714" s="69"/>
      <c r="G714" s="92" t="s">
        <v>18</v>
      </c>
      <c r="H714" s="332">
        <v>7.1</v>
      </c>
      <c r="I714" s="91"/>
      <c r="J714" s="91" t="s">
        <v>2056</v>
      </c>
      <c r="K714" s="289">
        <f>A714*H714</f>
        <v>0</v>
      </c>
      <c r="L714" s="287" t="s">
        <v>1887</v>
      </c>
      <c r="M714" s="287" t="s">
        <v>1195</v>
      </c>
      <c r="N714" s="287"/>
      <c r="O714" s="300"/>
      <c r="P714" s="300"/>
      <c r="Q714" s="300"/>
      <c r="R714" s="300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45"/>
      <c r="AR714" s="45"/>
      <c r="AS714" s="45"/>
      <c r="AT714" s="45"/>
      <c r="AU714" s="45"/>
      <c r="AV714" s="45"/>
      <c r="AW714" s="45"/>
      <c r="AX714" s="45"/>
      <c r="AY714" s="45"/>
      <c r="AZ714" s="45"/>
      <c r="BA714" s="45"/>
      <c r="BB714" s="45"/>
      <c r="BC714" s="45"/>
      <c r="BD714" s="45"/>
      <c r="BE714" s="45"/>
      <c r="BF714" s="45"/>
      <c r="BG714" s="45"/>
      <c r="BH714" s="45"/>
      <c r="BI714" s="45"/>
      <c r="BJ714" s="45"/>
      <c r="BK714" s="45"/>
      <c r="BL714" s="45"/>
      <c r="BM714" s="45"/>
      <c r="BN714" s="45"/>
      <c r="BO714" s="45"/>
      <c r="BP714" s="45"/>
      <c r="BQ714" s="45"/>
      <c r="BR714" s="45"/>
      <c r="BS714" s="45"/>
      <c r="BT714" s="45"/>
      <c r="BU714" s="45"/>
      <c r="BV714" s="45"/>
      <c r="BW714" s="45"/>
      <c r="BX714" s="45"/>
      <c r="BY714" s="45"/>
      <c r="BZ714" s="45"/>
      <c r="CA714" s="45"/>
      <c r="CB714" s="45"/>
      <c r="CC714" s="45"/>
      <c r="CD714" s="45"/>
      <c r="CE714" s="45"/>
      <c r="CF714" s="45"/>
      <c r="CG714" s="45"/>
      <c r="CH714" s="45"/>
      <c r="CI714" s="45"/>
      <c r="CJ714" s="45"/>
      <c r="CK714" s="45"/>
      <c r="CL714" s="45"/>
      <c r="CM714" s="45"/>
      <c r="CN714" s="45"/>
      <c r="CO714" s="45"/>
      <c r="CP714" s="45"/>
      <c r="CQ714" s="45"/>
      <c r="CR714" s="45"/>
      <c r="CS714" s="45"/>
      <c r="CT714" s="45"/>
      <c r="CU714" s="45"/>
      <c r="CV714" s="45"/>
      <c r="CW714" s="45"/>
      <c r="CX714" s="45"/>
      <c r="CY714" s="45"/>
      <c r="CZ714" s="45"/>
      <c r="DA714" s="45"/>
      <c r="DB714" s="45"/>
      <c r="DC714" s="45"/>
      <c r="DD714" s="45"/>
      <c r="DE714" s="45"/>
      <c r="DF714" s="45"/>
      <c r="DG714" s="45"/>
      <c r="DH714" s="45"/>
      <c r="DI714" s="45"/>
      <c r="DJ714" s="45"/>
      <c r="DK714" s="45"/>
      <c r="DL714" s="45"/>
      <c r="DM714" s="45"/>
      <c r="DN714" s="45"/>
      <c r="DO714" s="45"/>
      <c r="DP714" s="45"/>
      <c r="DQ714" s="45"/>
      <c r="DR714" s="45"/>
      <c r="DS714" s="45"/>
      <c r="DT714" s="45"/>
      <c r="DU714" s="45"/>
      <c r="DV714" s="45"/>
      <c r="DW714" s="45"/>
      <c r="DX714" s="45"/>
      <c r="DY714" s="45"/>
      <c r="DZ714" s="45"/>
      <c r="EA714" s="45"/>
      <c r="EB714" s="45"/>
      <c r="EC714" s="45"/>
      <c r="ED714" s="45"/>
      <c r="EE714" s="45"/>
      <c r="EF714" s="45"/>
      <c r="EG714" s="45"/>
      <c r="EH714" s="45"/>
      <c r="EI714" s="45"/>
      <c r="EJ714" s="45"/>
      <c r="EK714" s="45"/>
      <c r="EL714" s="45"/>
      <c r="EM714" s="45"/>
      <c r="EN714" s="45"/>
      <c r="EO714" s="45"/>
      <c r="EP714" s="45"/>
      <c r="EQ714" s="45"/>
      <c r="ER714" s="45"/>
      <c r="ES714" s="45"/>
      <c r="ET714" s="90"/>
      <c r="EU714" s="90"/>
    </row>
    <row r="715" spans="1:151" s="90" customFormat="1" ht="18.75" customHeight="1" thickBot="1">
      <c r="A715" s="308"/>
      <c r="B715" s="92">
        <v>418</v>
      </c>
      <c r="C715" s="91" t="s">
        <v>1196</v>
      </c>
      <c r="D715" s="91"/>
      <c r="E715" s="91"/>
      <c r="F715" s="69"/>
      <c r="G715" s="92" t="s">
        <v>18</v>
      </c>
      <c r="H715" s="332">
        <v>7.1</v>
      </c>
      <c r="I715" s="91"/>
      <c r="J715" s="91" t="s">
        <v>2055</v>
      </c>
      <c r="K715" s="289">
        <f>A715*H715</f>
        <v>0</v>
      </c>
      <c r="L715" s="287" t="s">
        <v>1888</v>
      </c>
      <c r="M715" s="287" t="s">
        <v>1197</v>
      </c>
      <c r="N715" s="287"/>
      <c r="O715" s="288"/>
      <c r="P715" s="288"/>
      <c r="Q715" s="288"/>
      <c r="R715" s="288"/>
    </row>
    <row r="716" spans="1:151" s="90" customFormat="1" ht="18.75" customHeight="1" thickBot="1">
      <c r="A716" s="308"/>
      <c r="B716" s="92">
        <v>98</v>
      </c>
      <c r="C716" s="91" t="s">
        <v>1204</v>
      </c>
      <c r="D716" s="91"/>
      <c r="E716" s="91"/>
      <c r="F716" s="69"/>
      <c r="G716" s="92" t="s">
        <v>15</v>
      </c>
      <c r="H716" s="332">
        <v>8.1999999999999993</v>
      </c>
      <c r="I716" s="91"/>
      <c r="J716" s="91" t="s">
        <v>2050</v>
      </c>
      <c r="K716" s="289">
        <f>A716*H716</f>
        <v>0</v>
      </c>
      <c r="L716" s="287" t="s">
        <v>1889</v>
      </c>
      <c r="M716" s="287" t="s">
        <v>1205</v>
      </c>
      <c r="N716" s="287"/>
      <c r="O716" s="288"/>
      <c r="P716" s="288"/>
      <c r="Q716" s="288"/>
      <c r="R716" s="288"/>
    </row>
    <row r="717" spans="1:151" s="90" customFormat="1" ht="18.75" customHeight="1" thickBot="1">
      <c r="A717" s="308"/>
      <c r="B717" s="92">
        <v>342</v>
      </c>
      <c r="C717" s="91" t="s">
        <v>1206</v>
      </c>
      <c r="D717" s="91"/>
      <c r="E717" s="91"/>
      <c r="F717" s="69" t="s">
        <v>50</v>
      </c>
      <c r="G717" s="92" t="s">
        <v>18</v>
      </c>
      <c r="H717" s="332">
        <v>7.2</v>
      </c>
      <c r="I717" s="91"/>
      <c r="J717" s="91" t="s">
        <v>2056</v>
      </c>
      <c r="K717" s="289">
        <f>A717*H717</f>
        <v>0</v>
      </c>
      <c r="L717" s="287" t="s">
        <v>1890</v>
      </c>
      <c r="M717" s="287" t="s">
        <v>1207</v>
      </c>
      <c r="N717" s="287"/>
      <c r="O717" s="288"/>
      <c r="P717" s="288"/>
      <c r="Q717" s="288"/>
      <c r="R717" s="288"/>
    </row>
    <row r="718" spans="1:151" s="90" customFormat="1" ht="18.75" customHeight="1" thickBot="1">
      <c r="A718" s="308"/>
      <c r="B718" s="92">
        <v>272</v>
      </c>
      <c r="C718" s="91" t="s">
        <v>1208</v>
      </c>
      <c r="D718" s="91"/>
      <c r="E718" s="91"/>
      <c r="F718" s="69" t="s">
        <v>50</v>
      </c>
      <c r="G718" s="92" t="s">
        <v>18</v>
      </c>
      <c r="H718" s="332">
        <v>7.2</v>
      </c>
      <c r="I718" s="91"/>
      <c r="J718" s="91" t="s">
        <v>2056</v>
      </c>
      <c r="K718" s="289">
        <f>A718*H718</f>
        <v>0</v>
      </c>
      <c r="L718" s="287" t="s">
        <v>1891</v>
      </c>
      <c r="M718" s="287" t="s">
        <v>1209</v>
      </c>
      <c r="N718" s="287"/>
      <c r="O718" s="288"/>
      <c r="P718" s="288"/>
      <c r="Q718" s="288"/>
      <c r="R718" s="288"/>
    </row>
    <row r="719" spans="1:151" s="90" customFormat="1" ht="18.75" customHeight="1" thickBot="1">
      <c r="A719" s="308"/>
      <c r="B719" s="92">
        <v>88</v>
      </c>
      <c r="C719" s="91" t="s">
        <v>1210</v>
      </c>
      <c r="D719" s="91"/>
      <c r="E719" s="91"/>
      <c r="F719" s="69" t="s">
        <v>50</v>
      </c>
      <c r="G719" s="92" t="s">
        <v>18</v>
      </c>
      <c r="H719" s="332">
        <v>7.2</v>
      </c>
      <c r="I719" s="91"/>
      <c r="J719" s="91" t="s">
        <v>2056</v>
      </c>
      <c r="K719" s="289">
        <f>A719*H719</f>
        <v>0</v>
      </c>
      <c r="L719" s="287" t="s">
        <v>1892</v>
      </c>
      <c r="M719" s="287" t="s">
        <v>1211</v>
      </c>
      <c r="N719" s="287"/>
      <c r="O719" s="288"/>
      <c r="P719" s="288"/>
      <c r="Q719" s="288"/>
      <c r="R719" s="288"/>
    </row>
    <row r="720" spans="1:151" s="90" customFormat="1" ht="18.75" customHeight="1" thickBot="1">
      <c r="A720" s="308"/>
      <c r="B720" s="92">
        <v>452</v>
      </c>
      <c r="C720" s="91" t="s">
        <v>1212</v>
      </c>
      <c r="D720" s="91"/>
      <c r="E720" s="91"/>
      <c r="F720" s="69"/>
      <c r="G720" s="92" t="s">
        <v>15</v>
      </c>
      <c r="H720" s="332">
        <v>8.1</v>
      </c>
      <c r="I720" s="91"/>
      <c r="J720" s="91" t="s">
        <v>2056</v>
      </c>
      <c r="K720" s="289">
        <f>A720*H720</f>
        <v>0</v>
      </c>
      <c r="L720" s="287" t="s">
        <v>1893</v>
      </c>
      <c r="M720" s="287" t="s">
        <v>1213</v>
      </c>
      <c r="N720" s="287"/>
      <c r="O720" s="288"/>
      <c r="P720" s="288"/>
      <c r="Q720" s="288"/>
      <c r="R720" s="288"/>
    </row>
    <row r="721" spans="1:151" s="90" customFormat="1" ht="18.75" customHeight="1" thickBot="1">
      <c r="A721" s="308"/>
      <c r="B721" s="92">
        <v>271</v>
      </c>
      <c r="C721" s="91" t="s">
        <v>1214</v>
      </c>
      <c r="D721" s="91"/>
      <c r="E721" s="91"/>
      <c r="F721" s="69"/>
      <c r="G721" s="92" t="s">
        <v>15</v>
      </c>
      <c r="H721" s="332">
        <v>7.9</v>
      </c>
      <c r="I721" s="91"/>
      <c r="J721" s="91" t="s">
        <v>2056</v>
      </c>
      <c r="K721" s="289">
        <f>A721*H721</f>
        <v>0</v>
      </c>
      <c r="L721" s="287" t="s">
        <v>1894</v>
      </c>
      <c r="M721" s="287" t="s">
        <v>1215</v>
      </c>
      <c r="N721" s="287"/>
      <c r="O721" s="288"/>
      <c r="P721" s="288"/>
      <c r="Q721" s="288"/>
      <c r="R721" s="288"/>
    </row>
    <row r="722" spans="1:151" s="90" customFormat="1" ht="18.75" customHeight="1" thickBot="1">
      <c r="A722" s="308"/>
      <c r="B722" s="92">
        <v>240</v>
      </c>
      <c r="C722" s="164" t="s">
        <v>369</v>
      </c>
      <c r="D722" s="91"/>
      <c r="E722" s="91"/>
      <c r="F722" s="69"/>
      <c r="G722" s="92" t="s">
        <v>15</v>
      </c>
      <c r="H722" s="332">
        <v>8.1</v>
      </c>
      <c r="I722" s="91"/>
      <c r="J722" s="91" t="s">
        <v>2050</v>
      </c>
      <c r="K722" s="289">
        <f>A722*H722</f>
        <v>0</v>
      </c>
      <c r="L722" s="287" t="s">
        <v>1895</v>
      </c>
      <c r="M722" s="287" t="s">
        <v>370</v>
      </c>
      <c r="N722" s="287"/>
      <c r="O722" s="288"/>
      <c r="P722" s="288"/>
      <c r="Q722" s="288"/>
      <c r="R722" s="288"/>
    </row>
    <row r="723" spans="1:151" s="110" customFormat="1" ht="18.75" customHeight="1" thickBot="1">
      <c r="A723" s="308"/>
      <c r="B723" s="92">
        <v>249</v>
      </c>
      <c r="C723" s="91" t="s">
        <v>1198</v>
      </c>
      <c r="D723" s="91"/>
      <c r="E723" s="91"/>
      <c r="F723" s="69"/>
      <c r="G723" s="92" t="s">
        <v>15</v>
      </c>
      <c r="H723" s="332">
        <v>8.1</v>
      </c>
      <c r="I723" s="91"/>
      <c r="J723" s="91" t="s">
        <v>2043</v>
      </c>
      <c r="K723" s="289">
        <f>A723*H723</f>
        <v>0</v>
      </c>
      <c r="L723" s="287" t="s">
        <v>1896</v>
      </c>
      <c r="M723" s="287" t="s">
        <v>1199</v>
      </c>
      <c r="N723" s="287"/>
      <c r="O723" s="288"/>
      <c r="P723" s="288"/>
      <c r="Q723" s="288"/>
      <c r="R723" s="288"/>
      <c r="S723" s="90"/>
      <c r="T723" s="90"/>
      <c r="U723" s="90"/>
      <c r="V723" s="90"/>
      <c r="W723" s="90"/>
      <c r="X723" s="90"/>
      <c r="Y723" s="90"/>
      <c r="Z723" s="90"/>
      <c r="AA723" s="90"/>
      <c r="AB723" s="90"/>
      <c r="AC723" s="90"/>
      <c r="AD723" s="90"/>
      <c r="AE723" s="90"/>
      <c r="AF723" s="90"/>
      <c r="AG723" s="90"/>
      <c r="AH723" s="90"/>
      <c r="AI723" s="90"/>
      <c r="AJ723" s="90"/>
      <c r="AK723" s="90"/>
      <c r="AL723" s="90"/>
      <c r="AM723" s="90"/>
      <c r="AN723" s="90"/>
      <c r="AO723" s="90"/>
      <c r="AP723" s="90"/>
      <c r="AQ723" s="90"/>
      <c r="AR723" s="90"/>
      <c r="AS723" s="90"/>
      <c r="AT723" s="90"/>
      <c r="AU723" s="90"/>
      <c r="AV723" s="90"/>
      <c r="AW723" s="90"/>
      <c r="AX723" s="90"/>
      <c r="AY723" s="90"/>
      <c r="AZ723" s="90"/>
      <c r="BA723" s="90"/>
      <c r="BB723" s="90"/>
      <c r="BC723" s="90"/>
      <c r="BD723" s="90"/>
      <c r="BE723" s="90"/>
      <c r="BF723" s="90"/>
      <c r="BG723" s="90"/>
      <c r="BH723" s="90"/>
      <c r="BI723" s="90"/>
      <c r="BJ723" s="90"/>
      <c r="BK723" s="90"/>
      <c r="BL723" s="90"/>
      <c r="BM723" s="90"/>
      <c r="BN723" s="90"/>
      <c r="BO723" s="90"/>
      <c r="BP723" s="90"/>
      <c r="BQ723" s="90"/>
      <c r="BR723" s="90"/>
      <c r="BS723" s="90"/>
      <c r="BT723" s="90"/>
      <c r="BU723" s="90"/>
      <c r="BV723" s="90"/>
      <c r="BW723" s="90"/>
      <c r="BX723" s="90"/>
      <c r="BY723" s="90"/>
      <c r="BZ723" s="90"/>
      <c r="CA723" s="90"/>
      <c r="CB723" s="90"/>
      <c r="CC723" s="90"/>
      <c r="CD723" s="90"/>
      <c r="CE723" s="90"/>
      <c r="CF723" s="90"/>
      <c r="CG723" s="90"/>
      <c r="CH723" s="90"/>
      <c r="CI723" s="90"/>
      <c r="CJ723" s="90"/>
      <c r="CK723" s="90"/>
      <c r="CL723" s="90"/>
      <c r="CM723" s="90"/>
      <c r="CN723" s="90"/>
      <c r="CO723" s="90"/>
      <c r="CP723" s="90"/>
      <c r="CQ723" s="90"/>
      <c r="CR723" s="90"/>
      <c r="CS723" s="90"/>
      <c r="CT723" s="90"/>
      <c r="CU723" s="90"/>
      <c r="CV723" s="90"/>
      <c r="CW723" s="90"/>
      <c r="CX723" s="90"/>
      <c r="CY723" s="90"/>
      <c r="CZ723" s="90"/>
      <c r="DA723" s="90"/>
      <c r="DB723" s="90"/>
      <c r="DC723" s="90"/>
      <c r="DD723" s="90"/>
      <c r="DE723" s="90"/>
      <c r="DF723" s="90"/>
      <c r="DG723" s="90"/>
      <c r="DH723" s="90"/>
      <c r="DI723" s="90"/>
      <c r="DJ723" s="90"/>
      <c r="DK723" s="90"/>
      <c r="DL723" s="90"/>
      <c r="DM723" s="90"/>
      <c r="DN723" s="90"/>
      <c r="DO723" s="90"/>
      <c r="DP723" s="90"/>
      <c r="DQ723" s="90"/>
      <c r="DR723" s="90"/>
      <c r="DS723" s="90"/>
      <c r="DT723" s="90"/>
      <c r="DU723" s="90"/>
      <c r="DV723" s="90"/>
      <c r="DW723" s="90"/>
      <c r="DX723" s="90"/>
      <c r="DY723" s="90"/>
      <c r="DZ723" s="90"/>
      <c r="EA723" s="90"/>
      <c r="EB723" s="90"/>
      <c r="EC723" s="90"/>
      <c r="ED723" s="90"/>
      <c r="EE723" s="90"/>
      <c r="EF723" s="90"/>
      <c r="EG723" s="90"/>
      <c r="EH723" s="90"/>
      <c r="EI723" s="90"/>
      <c r="EJ723" s="90"/>
      <c r="EK723" s="90"/>
      <c r="EL723" s="90"/>
      <c r="EM723" s="90"/>
      <c r="EN723" s="90"/>
      <c r="EO723" s="90"/>
      <c r="EP723" s="90"/>
      <c r="EQ723" s="90"/>
      <c r="ER723" s="90"/>
      <c r="ES723" s="90"/>
      <c r="ET723" s="90"/>
      <c r="EU723" s="90"/>
    </row>
    <row r="724" spans="1:151" s="90" customFormat="1" ht="18.75" customHeight="1" thickBot="1">
      <c r="A724" s="308"/>
      <c r="B724" s="92">
        <v>156</v>
      </c>
      <c r="C724" s="91" t="s">
        <v>1200</v>
      </c>
      <c r="D724" s="91"/>
      <c r="E724" s="91"/>
      <c r="F724" s="69"/>
      <c r="G724" s="92" t="s">
        <v>15</v>
      </c>
      <c r="H724" s="332">
        <v>8.1</v>
      </c>
      <c r="I724" s="91"/>
      <c r="J724" s="91" t="s">
        <v>2037</v>
      </c>
      <c r="K724" s="289">
        <f>A724*H724</f>
        <v>0</v>
      </c>
      <c r="L724" s="287" t="s">
        <v>1897</v>
      </c>
      <c r="M724" s="287" t="s">
        <v>1201</v>
      </c>
      <c r="N724" s="287"/>
      <c r="O724" s="288"/>
      <c r="P724" s="288"/>
      <c r="Q724" s="288"/>
      <c r="R724" s="288"/>
    </row>
    <row r="725" spans="1:151" s="90" customFormat="1" ht="18.75" customHeight="1" thickBot="1">
      <c r="A725" s="308"/>
      <c r="B725" s="92">
        <v>847</v>
      </c>
      <c r="C725" s="91" t="s">
        <v>34</v>
      </c>
      <c r="D725" s="91"/>
      <c r="E725" s="91"/>
      <c r="F725" s="69"/>
      <c r="G725" s="92" t="s">
        <v>18</v>
      </c>
      <c r="H725" s="332">
        <v>6.1</v>
      </c>
      <c r="I725" s="91"/>
      <c r="J725" s="91" t="s">
        <v>2043</v>
      </c>
      <c r="K725" s="289">
        <f>A725*H725</f>
        <v>0</v>
      </c>
      <c r="L725" s="287" t="s">
        <v>1899</v>
      </c>
      <c r="M725" s="287" t="s">
        <v>157</v>
      </c>
      <c r="N725" s="287"/>
      <c r="O725" s="288"/>
      <c r="P725" s="288"/>
      <c r="Q725" s="288"/>
      <c r="R725" s="288"/>
    </row>
    <row r="726" spans="1:151" s="90" customFormat="1" ht="18.75" customHeight="1" thickBot="1">
      <c r="A726" s="308"/>
      <c r="B726" s="92">
        <v>820</v>
      </c>
      <c r="C726" s="91" t="s">
        <v>34</v>
      </c>
      <c r="D726" s="91"/>
      <c r="E726" s="91"/>
      <c r="F726" s="69"/>
      <c r="G726" s="92" t="s">
        <v>15</v>
      </c>
      <c r="H726" s="332">
        <v>8.1</v>
      </c>
      <c r="I726" s="91"/>
      <c r="J726" s="91" t="s">
        <v>2043</v>
      </c>
      <c r="K726" s="289">
        <f>A726*H726</f>
        <v>0</v>
      </c>
      <c r="L726" s="287" t="s">
        <v>1898</v>
      </c>
      <c r="M726" s="287" t="s">
        <v>158</v>
      </c>
      <c r="N726" s="287"/>
      <c r="O726" s="288"/>
      <c r="P726" s="288"/>
      <c r="Q726" s="288"/>
      <c r="R726" s="288"/>
    </row>
    <row r="727" spans="1:151" s="90" customFormat="1" ht="18.75" customHeight="1" thickBot="1">
      <c r="A727" s="308"/>
      <c r="B727" s="92">
        <v>159</v>
      </c>
      <c r="C727" s="164" t="s">
        <v>501</v>
      </c>
      <c r="D727" s="91"/>
      <c r="E727" s="91"/>
      <c r="F727" s="69"/>
      <c r="G727" s="92" t="s">
        <v>18</v>
      </c>
      <c r="H727" s="332">
        <v>7.2</v>
      </c>
      <c r="I727" s="91"/>
      <c r="J727" s="91" t="s">
        <v>2055</v>
      </c>
      <c r="K727" s="289">
        <f>A727*H727</f>
        <v>0</v>
      </c>
      <c r="L727" s="287" t="s">
        <v>1900</v>
      </c>
      <c r="M727" s="287" t="s">
        <v>502</v>
      </c>
      <c r="N727" s="287"/>
      <c r="O727" s="288"/>
      <c r="P727" s="288"/>
      <c r="Q727" s="288"/>
      <c r="R727" s="288"/>
    </row>
    <row r="728" spans="1:151" s="90" customFormat="1" ht="18.75" customHeight="1" thickBot="1">
      <c r="A728" s="308"/>
      <c r="B728" s="92">
        <v>2056</v>
      </c>
      <c r="C728" s="164" t="s">
        <v>374</v>
      </c>
      <c r="D728" s="91"/>
      <c r="E728" s="91"/>
      <c r="F728" s="69"/>
      <c r="G728" s="92" t="s">
        <v>18</v>
      </c>
      <c r="H728" s="332">
        <v>6.1</v>
      </c>
      <c r="I728" s="91"/>
      <c r="J728" s="91" t="s">
        <v>2039</v>
      </c>
      <c r="K728" s="289">
        <f>A728*H728</f>
        <v>0</v>
      </c>
      <c r="L728" s="287" t="s">
        <v>1902</v>
      </c>
      <c r="M728" s="287" t="s">
        <v>160</v>
      </c>
      <c r="N728" s="287"/>
      <c r="O728" s="288"/>
      <c r="P728" s="288"/>
      <c r="Q728" s="288"/>
      <c r="R728" s="288"/>
    </row>
    <row r="729" spans="1:151" s="90" customFormat="1" ht="18.75" customHeight="1" thickBot="1">
      <c r="A729" s="308"/>
      <c r="B729" s="92">
        <v>1182</v>
      </c>
      <c r="C729" s="91" t="s">
        <v>374</v>
      </c>
      <c r="D729" s="91"/>
      <c r="E729" s="91"/>
      <c r="F729" s="69"/>
      <c r="G729" s="92" t="s">
        <v>15</v>
      </c>
      <c r="H729" s="332">
        <v>8.1</v>
      </c>
      <c r="I729" s="91"/>
      <c r="J729" s="91" t="s">
        <v>2055</v>
      </c>
      <c r="K729" s="289">
        <f>A729*H729</f>
        <v>0</v>
      </c>
      <c r="L729" s="287" t="s">
        <v>1901</v>
      </c>
      <c r="M729" s="287" t="s">
        <v>161</v>
      </c>
      <c r="N729" s="287"/>
      <c r="O729" s="288"/>
      <c r="P729" s="288"/>
      <c r="Q729" s="288"/>
      <c r="R729" s="288"/>
    </row>
    <row r="730" spans="1:151" s="90" customFormat="1" ht="18.75" customHeight="1" thickBot="1">
      <c r="A730" s="308"/>
      <c r="B730" s="92">
        <v>835</v>
      </c>
      <c r="C730" s="91" t="s">
        <v>371</v>
      </c>
      <c r="D730" s="91"/>
      <c r="E730" s="91"/>
      <c r="F730" s="69"/>
      <c r="G730" s="92" t="s">
        <v>18</v>
      </c>
      <c r="H730" s="332">
        <v>7.2</v>
      </c>
      <c r="I730" s="91"/>
      <c r="J730" s="91" t="s">
        <v>2075</v>
      </c>
      <c r="K730" s="289">
        <f>A730*H730</f>
        <v>0</v>
      </c>
      <c r="L730" s="287" t="s">
        <v>1903</v>
      </c>
      <c r="M730" s="287" t="s">
        <v>372</v>
      </c>
      <c r="N730" s="287"/>
      <c r="O730" s="288"/>
      <c r="P730" s="288"/>
      <c r="Q730" s="288"/>
      <c r="R730" s="288"/>
    </row>
    <row r="731" spans="1:151" s="90" customFormat="1" ht="18.75" customHeight="1" thickBot="1">
      <c r="A731" s="308"/>
      <c r="B731" s="92">
        <v>535</v>
      </c>
      <c r="C731" s="91" t="s">
        <v>373</v>
      </c>
      <c r="D731" s="91"/>
      <c r="E731" s="91"/>
      <c r="F731" s="69"/>
      <c r="G731" s="92" t="s">
        <v>18</v>
      </c>
      <c r="H731" s="332">
        <v>7.2</v>
      </c>
      <c r="I731" s="91"/>
      <c r="J731" s="91" t="s">
        <v>2050</v>
      </c>
      <c r="K731" s="289">
        <f>A731*H731</f>
        <v>0</v>
      </c>
      <c r="L731" s="287" t="s">
        <v>1904</v>
      </c>
      <c r="M731" s="287" t="s">
        <v>159</v>
      </c>
      <c r="N731" s="287"/>
      <c r="O731" s="288"/>
      <c r="P731" s="288"/>
      <c r="Q731" s="288"/>
      <c r="R731" s="288"/>
    </row>
    <row r="732" spans="1:151" s="90" customFormat="1" ht="18.75" customHeight="1" thickBot="1">
      <c r="A732" s="308"/>
      <c r="B732" s="92">
        <v>172</v>
      </c>
      <c r="C732" s="91" t="s">
        <v>375</v>
      </c>
      <c r="D732" s="91"/>
      <c r="E732" s="91"/>
      <c r="F732" s="69"/>
      <c r="G732" s="92" t="s">
        <v>18</v>
      </c>
      <c r="H732" s="332">
        <v>7.2</v>
      </c>
      <c r="I732" s="91"/>
      <c r="J732" s="91" t="s">
        <v>2056</v>
      </c>
      <c r="K732" s="289">
        <f>A732*H732</f>
        <v>0</v>
      </c>
      <c r="L732" s="287" t="s">
        <v>1905</v>
      </c>
      <c r="M732" s="287" t="s">
        <v>376</v>
      </c>
      <c r="N732" s="287"/>
      <c r="O732" s="288"/>
      <c r="P732" s="288"/>
      <c r="Q732" s="288"/>
      <c r="R732" s="288"/>
      <c r="ET732" s="104"/>
      <c r="EU732" s="104"/>
    </row>
    <row r="733" spans="1:151" s="90" customFormat="1" ht="18.75" customHeight="1" thickBot="1">
      <c r="A733" s="308"/>
      <c r="B733" s="92">
        <v>382</v>
      </c>
      <c r="C733" s="91" t="s">
        <v>503</v>
      </c>
      <c r="D733" s="91"/>
      <c r="E733" s="91"/>
      <c r="F733" s="69"/>
      <c r="G733" s="92" t="s">
        <v>18</v>
      </c>
      <c r="H733" s="332">
        <v>7.2</v>
      </c>
      <c r="I733" s="91"/>
      <c r="J733" s="91" t="s">
        <v>2050</v>
      </c>
      <c r="K733" s="289">
        <f>A733*H733</f>
        <v>0</v>
      </c>
      <c r="L733" s="287" t="s">
        <v>1906</v>
      </c>
      <c r="M733" s="287" t="s">
        <v>504</v>
      </c>
      <c r="N733" s="287"/>
      <c r="O733" s="288"/>
      <c r="P733" s="288"/>
      <c r="Q733" s="288"/>
      <c r="R733" s="288"/>
      <c r="ET733" s="110"/>
      <c r="EU733" s="110"/>
    </row>
    <row r="734" spans="1:151" s="90" customFormat="1" ht="18.75" customHeight="1" thickBot="1">
      <c r="A734" s="308"/>
      <c r="B734" s="92">
        <v>639</v>
      </c>
      <c r="C734" s="91" t="s">
        <v>1202</v>
      </c>
      <c r="D734" s="91"/>
      <c r="E734" s="91"/>
      <c r="F734" s="69"/>
      <c r="G734" s="92" t="s">
        <v>18</v>
      </c>
      <c r="H734" s="332">
        <v>7.2</v>
      </c>
      <c r="I734" s="91"/>
      <c r="J734" s="91" t="s">
        <v>2056</v>
      </c>
      <c r="K734" s="289">
        <f>A734*H734</f>
        <v>0</v>
      </c>
      <c r="L734" s="287" t="s">
        <v>1907</v>
      </c>
      <c r="M734" s="287" t="s">
        <v>1203</v>
      </c>
      <c r="N734" s="287"/>
      <c r="O734" s="288"/>
      <c r="P734" s="288"/>
      <c r="Q734" s="288"/>
      <c r="R734" s="288"/>
      <c r="ET734" s="110"/>
      <c r="EU734" s="110"/>
    </row>
    <row r="735" spans="1:151" s="90" customFormat="1" ht="18.75" customHeight="1" thickBot="1">
      <c r="A735" s="308"/>
      <c r="B735" s="97"/>
      <c r="C735" s="98" t="s">
        <v>22</v>
      </c>
      <c r="D735" s="98"/>
      <c r="E735" s="98"/>
      <c r="F735" s="160"/>
      <c r="G735" s="97"/>
      <c r="H735" s="333"/>
      <c r="I735" s="98"/>
      <c r="J735" s="98"/>
      <c r="K735" s="289">
        <f t="shared" ref="K735:K753" si="6">A735*H735</f>
        <v>0</v>
      </c>
      <c r="L735" s="290"/>
      <c r="M735" s="290"/>
      <c r="N735" s="287"/>
      <c r="O735" s="288"/>
      <c r="P735" s="288"/>
      <c r="Q735" s="300"/>
      <c r="R735" s="300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45"/>
      <c r="AR735" s="45"/>
      <c r="AS735" s="45"/>
      <c r="AT735" s="45"/>
      <c r="AU735" s="45"/>
      <c r="AV735" s="45"/>
      <c r="AW735" s="45"/>
      <c r="AX735" s="45"/>
      <c r="AY735" s="45"/>
      <c r="AZ735" s="45"/>
      <c r="BA735" s="45"/>
      <c r="BB735" s="45"/>
      <c r="BC735" s="45"/>
      <c r="BD735" s="45"/>
      <c r="BE735" s="45"/>
      <c r="BF735" s="45"/>
      <c r="BG735" s="45"/>
      <c r="BH735" s="45"/>
      <c r="BI735" s="45"/>
      <c r="BJ735" s="45"/>
      <c r="BK735" s="45"/>
      <c r="BL735" s="45"/>
      <c r="BM735" s="45"/>
      <c r="BN735" s="45"/>
      <c r="BO735" s="45"/>
      <c r="BP735" s="45"/>
      <c r="BQ735" s="45"/>
      <c r="BR735" s="45"/>
      <c r="BS735" s="45"/>
      <c r="BT735" s="45"/>
      <c r="BU735" s="45"/>
      <c r="BV735" s="45"/>
      <c r="BW735" s="45"/>
      <c r="BX735" s="45"/>
      <c r="BY735" s="45"/>
      <c r="BZ735" s="45"/>
      <c r="CA735" s="45"/>
      <c r="CB735" s="45"/>
      <c r="CC735" s="45"/>
      <c r="CD735" s="45"/>
      <c r="CE735" s="45"/>
      <c r="CF735" s="45"/>
      <c r="CG735" s="45"/>
      <c r="CH735" s="45"/>
      <c r="CI735" s="45"/>
      <c r="CJ735" s="45"/>
      <c r="CK735" s="45"/>
      <c r="CL735" s="45"/>
      <c r="CM735" s="45"/>
      <c r="CN735" s="45"/>
      <c r="CO735" s="45"/>
      <c r="CP735" s="45"/>
      <c r="CQ735" s="45"/>
      <c r="CR735" s="45"/>
      <c r="CS735" s="45"/>
      <c r="CT735" s="45"/>
      <c r="CU735" s="45"/>
      <c r="CV735" s="45"/>
      <c r="CW735" s="45"/>
      <c r="CX735" s="45"/>
      <c r="CY735" s="45"/>
      <c r="CZ735" s="45"/>
      <c r="DA735" s="45"/>
      <c r="DB735" s="45"/>
      <c r="DC735" s="45"/>
      <c r="DD735" s="45"/>
      <c r="DE735" s="45"/>
      <c r="DF735" s="45"/>
      <c r="DG735" s="45"/>
      <c r="DH735" s="45"/>
      <c r="DI735" s="45"/>
      <c r="DJ735" s="45"/>
      <c r="DK735" s="45"/>
      <c r="DL735" s="45"/>
      <c r="DM735" s="45"/>
      <c r="DN735" s="45"/>
      <c r="DO735" s="45"/>
      <c r="DP735" s="45"/>
      <c r="DQ735" s="45"/>
      <c r="DR735" s="45"/>
      <c r="DS735" s="45"/>
      <c r="DT735" s="45"/>
      <c r="DU735" s="45"/>
      <c r="DV735" s="45"/>
      <c r="DW735" s="45"/>
      <c r="DX735" s="45"/>
      <c r="DY735" s="45"/>
      <c r="DZ735" s="45"/>
      <c r="EA735" s="45"/>
      <c r="EB735" s="45"/>
      <c r="EC735" s="45"/>
      <c r="ED735" s="45"/>
      <c r="EE735" s="45"/>
      <c r="EF735" s="45"/>
      <c r="EG735" s="45"/>
      <c r="EH735" s="45"/>
      <c r="EI735" s="45"/>
      <c r="EJ735" s="45"/>
      <c r="EK735" s="45"/>
      <c r="EL735" s="45"/>
      <c r="EM735" s="45"/>
      <c r="EN735" s="45"/>
      <c r="EO735" s="45"/>
      <c r="EP735" s="45"/>
      <c r="EQ735" s="45"/>
      <c r="ER735" s="45"/>
      <c r="ES735" s="45"/>
      <c r="ET735" s="105"/>
      <c r="EU735" s="105"/>
    </row>
    <row r="736" spans="1:151" s="90" customFormat="1" ht="18.75" customHeight="1" thickBot="1">
      <c r="A736" s="308"/>
      <c r="B736" s="92">
        <v>285</v>
      </c>
      <c r="C736" s="91" t="s">
        <v>1216</v>
      </c>
      <c r="D736" s="91"/>
      <c r="E736" s="91"/>
      <c r="F736" s="69" t="s">
        <v>1217</v>
      </c>
      <c r="G736" s="92" t="s">
        <v>18</v>
      </c>
      <c r="H736" s="332">
        <v>8.1999999999999993</v>
      </c>
      <c r="I736" s="91"/>
      <c r="J736" s="91" t="s">
        <v>2044</v>
      </c>
      <c r="K736" s="289">
        <f t="shared" si="6"/>
        <v>0</v>
      </c>
      <c r="L736" s="287" t="s">
        <v>1908</v>
      </c>
      <c r="M736" s="287" t="s">
        <v>1218</v>
      </c>
      <c r="N736" s="287"/>
      <c r="O736" s="288"/>
      <c r="P736" s="288"/>
      <c r="Q736" s="288"/>
      <c r="R736" s="288"/>
    </row>
    <row r="737" spans="1:18" s="90" customFormat="1" ht="18.75" customHeight="1" thickBot="1">
      <c r="A737" s="308"/>
      <c r="B737" s="92">
        <v>88</v>
      </c>
      <c r="C737" s="91" t="s">
        <v>1228</v>
      </c>
      <c r="D737" s="91"/>
      <c r="E737" s="91"/>
      <c r="F737" s="69" t="s">
        <v>1229</v>
      </c>
      <c r="G737" s="92" t="s">
        <v>18</v>
      </c>
      <c r="H737" s="332">
        <v>8.1999999999999993</v>
      </c>
      <c r="I737" s="91"/>
      <c r="J737" s="91" t="s">
        <v>2039</v>
      </c>
      <c r="K737" s="289">
        <f t="shared" si="6"/>
        <v>0</v>
      </c>
      <c r="L737" s="287" t="s">
        <v>1909</v>
      </c>
      <c r="M737" s="287" t="s">
        <v>377</v>
      </c>
      <c r="N737" s="287"/>
      <c r="O737" s="288"/>
      <c r="P737" s="288"/>
      <c r="Q737" s="288"/>
      <c r="R737" s="288"/>
    </row>
    <row r="738" spans="1:18" s="90" customFormat="1" ht="18.75" customHeight="1" thickBot="1">
      <c r="A738" s="308"/>
      <c r="B738" s="92">
        <v>2224</v>
      </c>
      <c r="C738" s="91" t="s">
        <v>21</v>
      </c>
      <c r="D738" s="91"/>
      <c r="E738" s="91"/>
      <c r="F738" s="69" t="s">
        <v>417</v>
      </c>
      <c r="G738" s="92" t="s">
        <v>18</v>
      </c>
      <c r="H738" s="332">
        <v>8.1999999999999993</v>
      </c>
      <c r="I738" s="91"/>
      <c r="J738" s="91" t="s">
        <v>2039</v>
      </c>
      <c r="K738" s="289">
        <f t="shared" si="6"/>
        <v>0</v>
      </c>
      <c r="L738" s="287" t="s">
        <v>1910</v>
      </c>
      <c r="M738" s="287" t="s">
        <v>162</v>
      </c>
      <c r="N738" s="287"/>
      <c r="O738" s="288"/>
      <c r="P738" s="288"/>
      <c r="Q738" s="288"/>
      <c r="R738" s="288"/>
    </row>
    <row r="739" spans="1:18" s="90" customFormat="1" ht="18.75" customHeight="1" thickBot="1">
      <c r="A739" s="308"/>
      <c r="B739" s="92">
        <v>597</v>
      </c>
      <c r="C739" s="91" t="s">
        <v>1225</v>
      </c>
      <c r="D739" s="91"/>
      <c r="E739" s="91"/>
      <c r="F739" s="69" t="s">
        <v>1226</v>
      </c>
      <c r="G739" s="92" t="s">
        <v>18</v>
      </c>
      <c r="H739" s="332">
        <v>8.1999999999999993</v>
      </c>
      <c r="I739" s="91"/>
      <c r="J739" s="91" t="s">
        <v>2044</v>
      </c>
      <c r="K739" s="289">
        <f t="shared" si="6"/>
        <v>0</v>
      </c>
      <c r="L739" s="287" t="s">
        <v>1911</v>
      </c>
      <c r="M739" s="287" t="s">
        <v>1227</v>
      </c>
      <c r="N739" s="287"/>
      <c r="O739" s="288"/>
      <c r="P739" s="288"/>
      <c r="Q739" s="288"/>
      <c r="R739" s="288"/>
    </row>
    <row r="740" spans="1:18" s="90" customFormat="1" ht="18.75" customHeight="1" thickBot="1">
      <c r="A740" s="308"/>
      <c r="B740" s="92">
        <v>481</v>
      </c>
      <c r="C740" s="91" t="s">
        <v>1219</v>
      </c>
      <c r="D740" s="91"/>
      <c r="E740" s="91"/>
      <c r="F740" s="69" t="s">
        <v>1220</v>
      </c>
      <c r="G740" s="92" t="s">
        <v>18</v>
      </c>
      <c r="H740" s="332">
        <v>8.1999999999999993</v>
      </c>
      <c r="I740" s="91"/>
      <c r="J740" s="91" t="s">
        <v>2037</v>
      </c>
      <c r="K740" s="289">
        <f t="shared" si="6"/>
        <v>0</v>
      </c>
      <c r="L740" s="287" t="s">
        <v>1912</v>
      </c>
      <c r="M740" s="287" t="s">
        <v>1221</v>
      </c>
      <c r="N740" s="287"/>
      <c r="O740" s="288"/>
      <c r="P740" s="288"/>
      <c r="Q740" s="288"/>
      <c r="R740" s="288"/>
    </row>
    <row r="741" spans="1:18" s="90" customFormat="1" ht="18.75" customHeight="1" thickBot="1">
      <c r="A741" s="308"/>
      <c r="B741" s="92">
        <v>1247</v>
      </c>
      <c r="C741" s="164" t="s">
        <v>1222</v>
      </c>
      <c r="D741" s="91"/>
      <c r="E741" s="91"/>
      <c r="F741" s="69" t="s">
        <v>50</v>
      </c>
      <c r="G741" s="92" t="s">
        <v>18</v>
      </c>
      <c r="H741" s="332">
        <v>8.4</v>
      </c>
      <c r="I741" s="91"/>
      <c r="J741" s="91" t="s">
        <v>2044</v>
      </c>
      <c r="K741" s="289">
        <f t="shared" si="6"/>
        <v>0</v>
      </c>
      <c r="L741" s="287" t="s">
        <v>1913</v>
      </c>
      <c r="M741" s="287" t="s">
        <v>1223</v>
      </c>
      <c r="N741" s="287"/>
      <c r="O741" s="288"/>
      <c r="P741" s="288"/>
      <c r="Q741" s="288"/>
      <c r="R741" s="288"/>
    </row>
    <row r="742" spans="1:18" s="90" customFormat="1" ht="18.75" customHeight="1" thickBot="1">
      <c r="A742" s="308"/>
      <c r="B742" s="92">
        <v>2914</v>
      </c>
      <c r="C742" s="164" t="s">
        <v>56</v>
      </c>
      <c r="D742" s="91"/>
      <c r="E742" s="91"/>
      <c r="F742" s="69" t="s">
        <v>1224</v>
      </c>
      <c r="G742" s="92" t="s">
        <v>18</v>
      </c>
      <c r="H742" s="332">
        <v>8.1999999999999993</v>
      </c>
      <c r="I742" s="91"/>
      <c r="J742" s="91" t="s">
        <v>2044</v>
      </c>
      <c r="K742" s="289">
        <f t="shared" si="6"/>
        <v>0</v>
      </c>
      <c r="L742" s="287" t="s">
        <v>1914</v>
      </c>
      <c r="M742" s="287" t="s">
        <v>163</v>
      </c>
      <c r="N742" s="287"/>
      <c r="O742" s="288"/>
      <c r="P742" s="288"/>
      <c r="Q742" s="288"/>
      <c r="R742" s="288"/>
    </row>
    <row r="743" spans="1:18" s="90" customFormat="1" ht="18.75" customHeight="1" thickBot="1">
      <c r="A743" s="308"/>
      <c r="B743" s="92">
        <v>590</v>
      </c>
      <c r="C743" s="91" t="s">
        <v>378</v>
      </c>
      <c r="D743" s="91"/>
      <c r="E743" s="91"/>
      <c r="F743" s="69" t="s">
        <v>1230</v>
      </c>
      <c r="G743" s="92" t="s">
        <v>18</v>
      </c>
      <c r="H743" s="332">
        <v>8.1999999999999993</v>
      </c>
      <c r="I743" s="91"/>
      <c r="J743" s="91" t="s">
        <v>2044</v>
      </c>
      <c r="K743" s="289">
        <f t="shared" si="6"/>
        <v>0</v>
      </c>
      <c r="L743" s="287" t="s">
        <v>1915</v>
      </c>
      <c r="M743" s="287" t="s">
        <v>379</v>
      </c>
      <c r="N743" s="287"/>
      <c r="O743" s="288"/>
      <c r="P743" s="288"/>
      <c r="Q743" s="288"/>
      <c r="R743" s="288"/>
    </row>
    <row r="744" spans="1:18" s="90" customFormat="1" ht="18.75" customHeight="1" thickBot="1">
      <c r="A744" s="308"/>
      <c r="B744" s="92">
        <v>1107</v>
      </c>
      <c r="C744" s="91" t="s">
        <v>380</v>
      </c>
      <c r="D744" s="91"/>
      <c r="E744" s="91"/>
      <c r="F744" s="69" t="s">
        <v>418</v>
      </c>
      <c r="G744" s="92" t="s">
        <v>18</v>
      </c>
      <c r="H744" s="332">
        <v>8.1999999999999993</v>
      </c>
      <c r="I744" s="91"/>
      <c r="J744" s="91" t="s">
        <v>2369</v>
      </c>
      <c r="K744" s="289">
        <f t="shared" si="6"/>
        <v>0</v>
      </c>
      <c r="L744" s="287" t="s">
        <v>1916</v>
      </c>
      <c r="M744" s="287" t="s">
        <v>381</v>
      </c>
      <c r="N744" s="287"/>
      <c r="O744" s="288"/>
      <c r="P744" s="288"/>
      <c r="Q744" s="288"/>
      <c r="R744" s="288"/>
    </row>
    <row r="745" spans="1:18" s="90" customFormat="1" ht="18.75" customHeight="1" thickBot="1">
      <c r="A745" s="308"/>
      <c r="B745" s="92">
        <v>1183</v>
      </c>
      <c r="C745" s="91" t="s">
        <v>382</v>
      </c>
      <c r="D745" s="91"/>
      <c r="E745" s="91"/>
      <c r="F745" s="69" t="s">
        <v>419</v>
      </c>
      <c r="G745" s="92" t="s">
        <v>18</v>
      </c>
      <c r="H745" s="332">
        <v>8.1999999999999993</v>
      </c>
      <c r="I745" s="91"/>
      <c r="J745" s="91" t="s">
        <v>2038</v>
      </c>
      <c r="K745" s="289">
        <f t="shared" si="6"/>
        <v>0</v>
      </c>
      <c r="L745" s="287" t="s">
        <v>1917</v>
      </c>
      <c r="M745" s="287" t="s">
        <v>383</v>
      </c>
      <c r="N745" s="287"/>
      <c r="O745" s="288"/>
      <c r="P745" s="288"/>
      <c r="Q745" s="288"/>
      <c r="R745" s="288"/>
    </row>
    <row r="746" spans="1:18" s="90" customFormat="1" ht="18.75" customHeight="1" thickBot="1">
      <c r="A746" s="308"/>
      <c r="B746" s="92">
        <v>842</v>
      </c>
      <c r="C746" s="91" t="s">
        <v>384</v>
      </c>
      <c r="D746" s="91"/>
      <c r="E746" s="91"/>
      <c r="F746" s="69" t="s">
        <v>420</v>
      </c>
      <c r="G746" s="92" t="s">
        <v>18</v>
      </c>
      <c r="H746" s="332">
        <v>8.1999999999999993</v>
      </c>
      <c r="I746" s="91"/>
      <c r="J746" s="91" t="s">
        <v>2039</v>
      </c>
      <c r="K746" s="289">
        <f t="shared" si="6"/>
        <v>0</v>
      </c>
      <c r="L746" s="287" t="s">
        <v>1918</v>
      </c>
      <c r="M746" s="287" t="s">
        <v>385</v>
      </c>
      <c r="N746" s="287"/>
      <c r="O746" s="288"/>
      <c r="P746" s="288"/>
      <c r="Q746" s="288"/>
      <c r="R746" s="288"/>
    </row>
    <row r="747" spans="1:18" s="90" customFormat="1" ht="18.75" customHeight="1" thickBot="1">
      <c r="A747" s="308"/>
      <c r="B747" s="92">
        <v>292</v>
      </c>
      <c r="C747" s="91" t="s">
        <v>1233</v>
      </c>
      <c r="D747" s="91"/>
      <c r="E747" s="91"/>
      <c r="F747" s="69" t="s">
        <v>1234</v>
      </c>
      <c r="G747" s="92" t="s">
        <v>18</v>
      </c>
      <c r="H747" s="332">
        <v>8.1999999999999993</v>
      </c>
      <c r="I747" s="91"/>
      <c r="J747" s="91" t="s">
        <v>2038</v>
      </c>
      <c r="K747" s="289">
        <f t="shared" si="6"/>
        <v>0</v>
      </c>
      <c r="L747" s="287" t="s">
        <v>1919</v>
      </c>
      <c r="M747" s="287" t="s">
        <v>1235</v>
      </c>
      <c r="N747" s="287"/>
      <c r="O747" s="288"/>
      <c r="P747" s="288"/>
      <c r="Q747" s="288"/>
      <c r="R747" s="288"/>
    </row>
    <row r="748" spans="1:18" s="90" customFormat="1" ht="18.75" customHeight="1" thickBot="1">
      <c r="A748" s="308"/>
      <c r="B748" s="92">
        <v>369</v>
      </c>
      <c r="C748" s="91" t="s">
        <v>1231</v>
      </c>
      <c r="D748" s="91"/>
      <c r="E748" s="91"/>
      <c r="F748" s="69" t="s">
        <v>421</v>
      </c>
      <c r="G748" s="92" t="s">
        <v>18</v>
      </c>
      <c r="H748" s="332">
        <v>8.1999999999999993</v>
      </c>
      <c r="I748" s="91"/>
      <c r="J748" s="91" t="s">
        <v>2044</v>
      </c>
      <c r="K748" s="289">
        <f t="shared" si="6"/>
        <v>0</v>
      </c>
      <c r="L748" s="287" t="s">
        <v>1920</v>
      </c>
      <c r="M748" s="287" t="s">
        <v>1232</v>
      </c>
      <c r="N748" s="287"/>
      <c r="O748" s="288"/>
      <c r="P748" s="288"/>
      <c r="Q748" s="288"/>
      <c r="R748" s="288"/>
    </row>
    <row r="749" spans="1:18" s="90" customFormat="1" ht="18.75" customHeight="1" thickBot="1">
      <c r="A749" s="308"/>
      <c r="B749" s="92">
        <v>503</v>
      </c>
      <c r="C749" s="91" t="s">
        <v>386</v>
      </c>
      <c r="D749" s="91"/>
      <c r="E749" s="91"/>
      <c r="F749" s="69" t="s">
        <v>421</v>
      </c>
      <c r="G749" s="92" t="s">
        <v>18</v>
      </c>
      <c r="H749" s="332">
        <v>8.1999999999999993</v>
      </c>
      <c r="I749" s="91"/>
      <c r="J749" s="91" t="s">
        <v>2044</v>
      </c>
      <c r="K749" s="289">
        <f t="shared" si="6"/>
        <v>0</v>
      </c>
      <c r="L749" s="287" t="s">
        <v>1921</v>
      </c>
      <c r="M749" s="287" t="s">
        <v>387</v>
      </c>
      <c r="N749" s="287"/>
      <c r="O749" s="288"/>
      <c r="P749" s="288"/>
      <c r="Q749" s="288"/>
      <c r="R749" s="288"/>
    </row>
    <row r="750" spans="1:18" s="90" customFormat="1" ht="18.75" customHeight="1" thickBot="1">
      <c r="A750" s="308"/>
      <c r="B750" s="92">
        <v>2681</v>
      </c>
      <c r="C750" s="91" t="s">
        <v>388</v>
      </c>
      <c r="D750" s="91"/>
      <c r="E750" s="91"/>
      <c r="F750" s="69" t="s">
        <v>422</v>
      </c>
      <c r="G750" s="92" t="s">
        <v>18</v>
      </c>
      <c r="H750" s="332">
        <v>8.1999999999999993</v>
      </c>
      <c r="I750" s="91"/>
      <c r="J750" s="91" t="s">
        <v>2038</v>
      </c>
      <c r="K750" s="289">
        <f t="shared" si="6"/>
        <v>0</v>
      </c>
      <c r="L750" s="287" t="s">
        <v>1922</v>
      </c>
      <c r="M750" s="287" t="s">
        <v>389</v>
      </c>
      <c r="N750" s="287"/>
      <c r="O750" s="288"/>
      <c r="P750" s="288"/>
      <c r="Q750" s="288"/>
      <c r="R750" s="288"/>
    </row>
    <row r="751" spans="1:18" s="90" customFormat="1" ht="18.75" customHeight="1" thickBot="1">
      <c r="A751" s="308"/>
      <c r="B751" s="92">
        <v>384</v>
      </c>
      <c r="C751" s="91" t="s">
        <v>1236</v>
      </c>
      <c r="D751" s="91"/>
      <c r="E751" s="91"/>
      <c r="F751" s="69" t="s">
        <v>1237</v>
      </c>
      <c r="G751" s="92" t="s">
        <v>18</v>
      </c>
      <c r="H751" s="332">
        <v>8.1999999999999993</v>
      </c>
      <c r="I751" s="91"/>
      <c r="J751" s="91" t="s">
        <v>2038</v>
      </c>
      <c r="K751" s="289">
        <f t="shared" si="6"/>
        <v>0</v>
      </c>
      <c r="L751" s="287" t="s">
        <v>1923</v>
      </c>
      <c r="M751" s="287" t="s">
        <v>1238</v>
      </c>
      <c r="N751" s="287"/>
      <c r="O751" s="288"/>
      <c r="P751" s="288"/>
      <c r="Q751" s="288"/>
      <c r="R751" s="288"/>
    </row>
    <row r="752" spans="1:18" s="90" customFormat="1" ht="18.75" customHeight="1" thickBot="1">
      <c r="A752" s="308"/>
      <c r="B752" s="92">
        <v>687</v>
      </c>
      <c r="C752" s="91" t="s">
        <v>390</v>
      </c>
      <c r="D752" s="91"/>
      <c r="E752" s="91"/>
      <c r="F752" s="69" t="s">
        <v>1239</v>
      </c>
      <c r="G752" s="92" t="s">
        <v>18</v>
      </c>
      <c r="H752" s="332">
        <v>8.1999999999999993</v>
      </c>
      <c r="I752" s="91"/>
      <c r="J752" s="91" t="s">
        <v>2039</v>
      </c>
      <c r="K752" s="289">
        <f t="shared" si="6"/>
        <v>0</v>
      </c>
      <c r="L752" s="287" t="s">
        <v>1924</v>
      </c>
      <c r="M752" s="287" t="s">
        <v>391</v>
      </c>
      <c r="N752" s="287"/>
      <c r="O752" s="288"/>
      <c r="P752" s="288"/>
      <c r="Q752" s="288"/>
      <c r="R752" s="288"/>
    </row>
    <row r="753" spans="1:151" s="90" customFormat="1" ht="18.75" customHeight="1" thickBot="1">
      <c r="A753" s="308"/>
      <c r="B753" s="97"/>
      <c r="C753" s="98" t="s">
        <v>20</v>
      </c>
      <c r="D753" s="98"/>
      <c r="E753" s="98"/>
      <c r="F753" s="160"/>
      <c r="G753" s="97"/>
      <c r="H753" s="333"/>
      <c r="I753" s="98"/>
      <c r="J753" s="98"/>
      <c r="K753" s="289">
        <f t="shared" si="6"/>
        <v>0</v>
      </c>
      <c r="L753" s="290"/>
      <c r="M753" s="290"/>
      <c r="N753" s="287"/>
      <c r="O753" s="288"/>
      <c r="P753" s="288"/>
      <c r="Q753" s="288"/>
      <c r="R753" s="288"/>
    </row>
    <row r="754" spans="1:151" s="90" customFormat="1" ht="18.75" customHeight="1" thickBot="1">
      <c r="A754" s="308"/>
      <c r="B754" s="92">
        <v>169</v>
      </c>
      <c r="C754" s="91" t="s">
        <v>1240</v>
      </c>
      <c r="D754" s="91"/>
      <c r="E754" s="91"/>
      <c r="F754" s="69"/>
      <c r="G754" s="92" t="s">
        <v>18</v>
      </c>
      <c r="H754" s="332">
        <v>7.9</v>
      </c>
      <c r="I754" s="91"/>
      <c r="J754" s="91" t="s">
        <v>2037</v>
      </c>
      <c r="K754" s="289">
        <f>A754*H754</f>
        <v>0</v>
      </c>
      <c r="L754" s="287" t="s">
        <v>1925</v>
      </c>
      <c r="M754" s="287" t="s">
        <v>1241</v>
      </c>
      <c r="N754" s="287"/>
      <c r="O754" s="288"/>
      <c r="P754" s="288"/>
      <c r="Q754" s="288"/>
      <c r="R754" s="288"/>
    </row>
    <row r="755" spans="1:151" s="90" customFormat="1" ht="18.75" customHeight="1" thickBot="1">
      <c r="A755" s="308"/>
      <c r="B755" s="92">
        <v>414</v>
      </c>
      <c r="C755" s="91" t="s">
        <v>1242</v>
      </c>
      <c r="D755" s="91"/>
      <c r="E755" s="91"/>
      <c r="F755" s="69"/>
      <c r="G755" s="92" t="s">
        <v>18</v>
      </c>
      <c r="H755" s="332">
        <v>7.9</v>
      </c>
      <c r="I755" s="91"/>
      <c r="J755" s="91" t="s">
        <v>2037</v>
      </c>
      <c r="K755" s="289">
        <f>A755*H755</f>
        <v>0</v>
      </c>
      <c r="L755" s="287" t="s">
        <v>1926</v>
      </c>
      <c r="M755" s="287" t="s">
        <v>1243</v>
      </c>
      <c r="N755" s="287"/>
      <c r="O755" s="288"/>
      <c r="P755" s="288"/>
      <c r="Q755" s="288"/>
      <c r="R755" s="288"/>
    </row>
    <row r="756" spans="1:151" s="90" customFormat="1" ht="18.75" customHeight="1" thickBot="1">
      <c r="A756" s="308"/>
      <c r="B756" s="92">
        <v>242</v>
      </c>
      <c r="C756" s="91" t="s">
        <v>47</v>
      </c>
      <c r="D756" s="91"/>
      <c r="E756" s="91"/>
      <c r="F756" s="69"/>
      <c r="G756" s="92" t="s">
        <v>15</v>
      </c>
      <c r="H756" s="332">
        <v>10.9</v>
      </c>
      <c r="I756" s="91"/>
      <c r="J756" s="91" t="s">
        <v>2502</v>
      </c>
      <c r="K756" s="289">
        <f>A756*H756</f>
        <v>0</v>
      </c>
      <c r="L756" s="287" t="s">
        <v>1927</v>
      </c>
      <c r="M756" s="287" t="s">
        <v>164</v>
      </c>
      <c r="N756" s="287"/>
      <c r="O756" s="288"/>
      <c r="P756" s="288"/>
      <c r="Q756" s="288"/>
      <c r="R756" s="288"/>
    </row>
    <row r="757" spans="1:151" s="90" customFormat="1" ht="18.75" customHeight="1" thickBot="1">
      <c r="A757" s="308"/>
      <c r="B757" s="92">
        <v>306</v>
      </c>
      <c r="C757" s="91" t="s">
        <v>1244</v>
      </c>
      <c r="D757" s="91"/>
      <c r="E757" s="91"/>
      <c r="F757" s="69"/>
      <c r="G757" s="92" t="s">
        <v>15</v>
      </c>
      <c r="H757" s="332">
        <v>10.9</v>
      </c>
      <c r="I757" s="91"/>
      <c r="J757" s="91" t="s">
        <v>2502</v>
      </c>
      <c r="K757" s="289">
        <f>A757*H757</f>
        <v>0</v>
      </c>
      <c r="L757" s="287" t="s">
        <v>1928</v>
      </c>
      <c r="M757" s="287" t="s">
        <v>1245</v>
      </c>
      <c r="N757" s="287"/>
      <c r="O757" s="288"/>
      <c r="P757" s="288"/>
      <c r="Q757" s="288"/>
      <c r="R757" s="288"/>
    </row>
    <row r="758" spans="1:151" s="90" customFormat="1" ht="18.75" customHeight="1" thickBot="1">
      <c r="A758" s="308"/>
      <c r="B758" s="92">
        <v>519</v>
      </c>
      <c r="C758" s="91" t="s">
        <v>1250</v>
      </c>
      <c r="D758" s="91"/>
      <c r="E758" s="91"/>
      <c r="F758" s="69"/>
      <c r="G758" s="92" t="s">
        <v>18</v>
      </c>
      <c r="H758" s="332">
        <v>8.1</v>
      </c>
      <c r="I758" s="91"/>
      <c r="J758" s="91" t="s">
        <v>2045</v>
      </c>
      <c r="K758" s="289">
        <f>A758*H758</f>
        <v>0</v>
      </c>
      <c r="L758" s="287" t="s">
        <v>1929</v>
      </c>
      <c r="M758" s="287" t="s">
        <v>1251</v>
      </c>
      <c r="N758" s="287"/>
      <c r="O758" s="288"/>
      <c r="P758" s="288"/>
      <c r="Q758" s="288"/>
      <c r="R758" s="288"/>
    </row>
    <row r="759" spans="1:151" s="90" customFormat="1" ht="18.75" customHeight="1" thickBot="1">
      <c r="A759" s="308"/>
      <c r="B759" s="92">
        <v>478</v>
      </c>
      <c r="C759" s="91" t="s">
        <v>1246</v>
      </c>
      <c r="D759" s="91"/>
      <c r="E759" s="91"/>
      <c r="F759" s="69"/>
      <c r="G759" s="92" t="s">
        <v>18</v>
      </c>
      <c r="H759" s="332">
        <v>8.1</v>
      </c>
      <c r="I759" s="91"/>
      <c r="J759" s="91" t="s">
        <v>2037</v>
      </c>
      <c r="K759" s="289">
        <f>A759*H759</f>
        <v>0</v>
      </c>
      <c r="L759" s="287" t="s">
        <v>1930</v>
      </c>
      <c r="M759" s="287" t="s">
        <v>1247</v>
      </c>
      <c r="N759" s="287"/>
      <c r="O759" s="288"/>
      <c r="P759" s="288"/>
      <c r="Q759" s="288"/>
      <c r="R759" s="288"/>
    </row>
    <row r="760" spans="1:151" s="90" customFormat="1" ht="18.75" customHeight="1" thickBot="1">
      <c r="A760" s="308"/>
      <c r="B760" s="92">
        <v>382</v>
      </c>
      <c r="C760" s="91" t="s">
        <v>1248</v>
      </c>
      <c r="D760" s="91"/>
      <c r="E760" s="91"/>
      <c r="F760" s="69"/>
      <c r="G760" s="92" t="s">
        <v>18</v>
      </c>
      <c r="H760" s="332">
        <v>8.1</v>
      </c>
      <c r="I760" s="91"/>
      <c r="J760" s="91" t="s">
        <v>2043</v>
      </c>
      <c r="K760" s="289">
        <f>A760*H760</f>
        <v>0</v>
      </c>
      <c r="L760" s="287" t="s">
        <v>1931</v>
      </c>
      <c r="M760" s="287" t="s">
        <v>1249</v>
      </c>
      <c r="N760" s="287"/>
      <c r="O760" s="288"/>
      <c r="P760" s="288"/>
      <c r="Q760" s="288"/>
      <c r="R760" s="288"/>
    </row>
    <row r="761" spans="1:151" s="90" customFormat="1" ht="18.75" customHeight="1" thickBot="1">
      <c r="A761" s="308"/>
      <c r="B761" s="92">
        <v>829</v>
      </c>
      <c r="C761" s="91" t="s">
        <v>35</v>
      </c>
      <c r="D761" s="91"/>
      <c r="E761" s="91"/>
      <c r="F761" s="69"/>
      <c r="G761" s="92" t="s">
        <v>18</v>
      </c>
      <c r="H761" s="332">
        <v>8.1</v>
      </c>
      <c r="I761" s="91"/>
      <c r="J761" s="91" t="s">
        <v>2045</v>
      </c>
      <c r="K761" s="289">
        <f>A761*H761</f>
        <v>0</v>
      </c>
      <c r="L761" s="287" t="s">
        <v>1932</v>
      </c>
      <c r="M761" s="287" t="s">
        <v>165</v>
      </c>
      <c r="N761" s="287"/>
      <c r="O761" s="288"/>
      <c r="P761" s="288"/>
      <c r="Q761" s="288"/>
      <c r="R761" s="288"/>
    </row>
    <row r="762" spans="1:151" s="90" customFormat="1" ht="18.75" customHeight="1" thickBot="1">
      <c r="A762" s="308"/>
      <c r="B762" s="92">
        <v>533</v>
      </c>
      <c r="C762" s="164" t="s">
        <v>35</v>
      </c>
      <c r="D762" s="91"/>
      <c r="E762" s="91"/>
      <c r="F762" s="69"/>
      <c r="G762" s="92" t="s">
        <v>15</v>
      </c>
      <c r="H762" s="332">
        <v>10.199999999999999</v>
      </c>
      <c r="I762" s="91"/>
      <c r="J762" s="91" t="s">
        <v>2045</v>
      </c>
      <c r="K762" s="289">
        <f>A762*H762</f>
        <v>0</v>
      </c>
      <c r="L762" s="287" t="s">
        <v>1933</v>
      </c>
      <c r="M762" s="287" t="s">
        <v>166</v>
      </c>
      <c r="N762" s="287"/>
      <c r="O762" s="288"/>
      <c r="P762" s="288"/>
      <c r="Q762" s="288"/>
      <c r="R762" s="288"/>
    </row>
    <row r="763" spans="1:151" s="90" customFormat="1" ht="18.75" customHeight="1" thickBot="1">
      <c r="A763" s="308"/>
      <c r="B763" s="92">
        <v>1294</v>
      </c>
      <c r="C763" s="91" t="s">
        <v>2203</v>
      </c>
      <c r="D763" s="91"/>
      <c r="E763" s="91"/>
      <c r="F763" s="69"/>
      <c r="G763" s="92" t="s">
        <v>18</v>
      </c>
      <c r="H763" s="332">
        <v>7.9</v>
      </c>
      <c r="I763" s="91"/>
      <c r="J763" s="91" t="s">
        <v>2076</v>
      </c>
      <c r="K763" s="289">
        <f>A763*H763</f>
        <v>0</v>
      </c>
      <c r="L763" s="287" t="s">
        <v>2204</v>
      </c>
      <c r="M763" s="287" t="s">
        <v>2205</v>
      </c>
      <c r="N763" s="287"/>
      <c r="O763" s="288"/>
      <c r="P763" s="288"/>
      <c r="Q763" s="288"/>
      <c r="R763" s="288"/>
    </row>
    <row r="764" spans="1:151">
      <c r="A764" s="321"/>
      <c r="B764" s="322">
        <v>100</v>
      </c>
      <c r="C764" s="323" t="s">
        <v>2539</v>
      </c>
      <c r="D764" s="323"/>
      <c r="E764" s="323"/>
      <c r="F764" s="324"/>
      <c r="G764" s="322" t="s">
        <v>18</v>
      </c>
      <c r="H764" s="334">
        <v>7.9</v>
      </c>
      <c r="I764" s="323"/>
      <c r="J764" s="323" t="s">
        <v>2540</v>
      </c>
      <c r="K764" s="325">
        <f>A764*H764</f>
        <v>0</v>
      </c>
      <c r="L764" s="326">
        <v>732726086166</v>
      </c>
      <c r="M764" s="323" t="s">
        <v>2541</v>
      </c>
      <c r="N764" s="1"/>
      <c r="O764" s="1"/>
      <c r="P764" s="1"/>
      <c r="Q764" s="1"/>
      <c r="R764" s="1"/>
    </row>
    <row r="765" spans="1:151">
      <c r="A765" s="328"/>
      <c r="B765" s="92">
        <v>100</v>
      </c>
      <c r="C765" s="323" t="s">
        <v>2539</v>
      </c>
      <c r="D765" s="91"/>
      <c r="E765" s="91"/>
      <c r="F765" s="69"/>
      <c r="G765" s="92" t="s">
        <v>15</v>
      </c>
      <c r="H765" s="332">
        <v>10.7</v>
      </c>
      <c r="I765" s="91"/>
      <c r="J765" s="91" t="s">
        <v>2371</v>
      </c>
      <c r="K765" s="128">
        <f>A765*H765</f>
        <v>0</v>
      </c>
      <c r="L765" s="91"/>
      <c r="M765" s="93" t="s">
        <v>2543</v>
      </c>
      <c r="N765" s="91"/>
      <c r="O765" s="90"/>
      <c r="P765" s="90"/>
      <c r="Q765" s="90"/>
      <c r="R765" s="90"/>
      <c r="S765" s="90"/>
      <c r="T765" s="90"/>
      <c r="U765" s="90"/>
      <c r="V765" s="90"/>
      <c r="W765" s="90"/>
      <c r="X765" s="90"/>
      <c r="Y765" s="90"/>
      <c r="Z765" s="90"/>
      <c r="AA765" s="90"/>
      <c r="AB765" s="90"/>
      <c r="AC765" s="90"/>
      <c r="AD765" s="90"/>
      <c r="AE765" s="90"/>
      <c r="AF765" s="90"/>
      <c r="AG765" s="90"/>
      <c r="AH765" s="90"/>
      <c r="AI765" s="90"/>
      <c r="AJ765" s="90"/>
      <c r="AK765" s="90"/>
      <c r="AL765" s="90"/>
      <c r="AM765" s="90"/>
      <c r="AN765" s="90"/>
      <c r="AO765" s="90"/>
      <c r="AP765" s="90"/>
      <c r="AQ765" s="90"/>
      <c r="AR765" s="90"/>
      <c r="AS765" s="90"/>
      <c r="AT765" s="90"/>
      <c r="AU765" s="90"/>
      <c r="AV765" s="90"/>
      <c r="AW765" s="90"/>
      <c r="AX765" s="90"/>
      <c r="AY765" s="90"/>
      <c r="AZ765" s="90"/>
      <c r="BA765" s="90"/>
      <c r="BB765" s="90"/>
      <c r="BC765" s="90"/>
      <c r="BD765" s="90"/>
      <c r="BE765" s="90"/>
      <c r="BF765" s="90"/>
      <c r="BG765" s="90"/>
      <c r="BH765" s="90"/>
      <c r="BI765" s="90"/>
      <c r="BJ765" s="90"/>
      <c r="BK765" s="90"/>
      <c r="BL765" s="90"/>
      <c r="BM765" s="90"/>
      <c r="BN765" s="90"/>
      <c r="BO765" s="90"/>
      <c r="BP765" s="90"/>
      <c r="BQ765" s="90"/>
      <c r="BR765" s="90"/>
      <c r="BS765" s="90"/>
      <c r="BT765" s="90"/>
      <c r="BU765" s="90"/>
      <c r="BV765" s="90"/>
      <c r="BW765" s="90"/>
      <c r="BX765" s="90"/>
      <c r="BY765" s="90"/>
      <c r="BZ765" s="90"/>
      <c r="CA765" s="90"/>
      <c r="CB765" s="90"/>
      <c r="CC765" s="90"/>
      <c r="CD765" s="90"/>
      <c r="CE765" s="90"/>
      <c r="CF765" s="90"/>
      <c r="CG765" s="90"/>
      <c r="CH765" s="90"/>
      <c r="CI765" s="90"/>
      <c r="CJ765" s="90"/>
      <c r="CK765" s="90"/>
      <c r="CL765" s="90"/>
      <c r="CM765" s="90"/>
      <c r="CN765" s="90"/>
      <c r="CO765" s="90"/>
      <c r="CP765" s="90"/>
      <c r="CQ765" s="90"/>
      <c r="CR765" s="90"/>
      <c r="CS765" s="90"/>
      <c r="CT765" s="90"/>
      <c r="CU765" s="90"/>
      <c r="CV765" s="90"/>
      <c r="CW765" s="90"/>
      <c r="CX765" s="90"/>
      <c r="CY765" s="90"/>
      <c r="CZ765" s="90"/>
      <c r="DA765" s="90"/>
      <c r="DB765" s="90"/>
      <c r="DC765" s="90"/>
      <c r="DD765" s="90"/>
      <c r="DE765" s="90"/>
      <c r="DF765" s="90"/>
      <c r="DG765" s="90"/>
      <c r="DH765" s="90"/>
      <c r="DI765" s="90"/>
      <c r="DJ765" s="90"/>
      <c r="DK765" s="90"/>
      <c r="DL765" s="90"/>
      <c r="DM765" s="90"/>
      <c r="DN765" s="90"/>
      <c r="DO765" s="90"/>
      <c r="DP765" s="90"/>
      <c r="DQ765" s="90"/>
      <c r="DR765" s="90"/>
      <c r="DS765" s="90"/>
      <c r="DT765" s="90"/>
      <c r="DU765" s="90"/>
      <c r="DV765" s="90"/>
      <c r="DW765" s="90"/>
      <c r="DX765" s="90"/>
      <c r="DY765" s="90"/>
      <c r="DZ765" s="90"/>
      <c r="EA765" s="90"/>
      <c r="EB765" s="90"/>
      <c r="EC765" s="90"/>
      <c r="ED765" s="90"/>
      <c r="EE765" s="90"/>
      <c r="EF765" s="90"/>
      <c r="EG765" s="90"/>
      <c r="EH765" s="90"/>
      <c r="EI765" s="90"/>
      <c r="EJ765" s="90"/>
      <c r="EK765" s="90"/>
      <c r="EL765" s="90"/>
      <c r="EM765" s="90"/>
      <c r="EN765" s="90"/>
      <c r="EO765" s="90"/>
      <c r="EP765" s="90"/>
      <c r="EQ765" s="90"/>
      <c r="ER765" s="90"/>
      <c r="ES765" s="90"/>
      <c r="ET765" s="90"/>
      <c r="EU765" s="90"/>
    </row>
    <row r="766" spans="1:151" s="90" customFormat="1" ht="18.75" customHeight="1" thickBot="1">
      <c r="A766" s="329"/>
      <c r="B766" s="322">
        <v>100</v>
      </c>
      <c r="C766" s="323" t="s">
        <v>2120</v>
      </c>
      <c r="D766" s="323"/>
      <c r="E766" s="323"/>
      <c r="F766" s="324"/>
      <c r="G766" s="322" t="s">
        <v>18</v>
      </c>
      <c r="H766" s="334">
        <v>7.9</v>
      </c>
      <c r="I766" s="323"/>
      <c r="J766" s="323" t="s">
        <v>2540</v>
      </c>
      <c r="K766" s="325">
        <f>A766*H766</f>
        <v>0</v>
      </c>
      <c r="L766" s="326">
        <v>732726086180</v>
      </c>
      <c r="M766" s="323" t="s">
        <v>2542</v>
      </c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</row>
    <row r="767" spans="1:151" s="90" customFormat="1" ht="18.75" customHeight="1" thickBot="1">
      <c r="A767" s="136"/>
      <c r="B767" s="92">
        <v>100</v>
      </c>
      <c r="C767" s="164" t="s">
        <v>2120</v>
      </c>
      <c r="D767" s="91"/>
      <c r="E767" s="91"/>
      <c r="F767" s="69"/>
      <c r="G767" s="92" t="s">
        <v>15</v>
      </c>
      <c r="H767" s="332">
        <v>10.7</v>
      </c>
      <c r="I767" s="91"/>
      <c r="J767" s="91" t="s">
        <v>2371</v>
      </c>
      <c r="K767" s="128">
        <f>A767*H767</f>
        <v>0</v>
      </c>
      <c r="L767" s="91" t="s">
        <v>2372</v>
      </c>
      <c r="M767" s="93" t="s">
        <v>2373</v>
      </c>
      <c r="N767" s="91"/>
    </row>
    <row r="768" spans="1:151" s="90" customFormat="1" ht="18.75" customHeight="1" thickBot="1">
      <c r="A768" s="308"/>
      <c r="B768" s="92">
        <v>5055</v>
      </c>
      <c r="C768" s="91" t="s">
        <v>167</v>
      </c>
      <c r="D768" s="91"/>
      <c r="E768" s="91"/>
      <c r="F768" s="69"/>
      <c r="G768" s="92" t="s">
        <v>18</v>
      </c>
      <c r="H768" s="332">
        <v>11.6</v>
      </c>
      <c r="I768" s="91"/>
      <c r="J768" s="91" t="s">
        <v>2037</v>
      </c>
      <c r="K768" s="289">
        <f>A768*H768</f>
        <v>0</v>
      </c>
      <c r="L768" s="287" t="s">
        <v>1934</v>
      </c>
      <c r="M768" s="287" t="s">
        <v>168</v>
      </c>
      <c r="N768" s="287"/>
      <c r="O768" s="288"/>
      <c r="P768" s="288"/>
      <c r="Q768" s="288"/>
      <c r="R768" s="288"/>
    </row>
    <row r="769" spans="1:18" s="90" customFormat="1" ht="18.75" customHeight="1" thickBot="1">
      <c r="A769" s="308"/>
      <c r="B769" s="92">
        <v>164</v>
      </c>
      <c r="C769" s="91" t="s">
        <v>392</v>
      </c>
      <c r="D769" s="91"/>
      <c r="E769" s="91"/>
      <c r="F769" s="69"/>
      <c r="G769" s="92" t="s">
        <v>15</v>
      </c>
      <c r="H769" s="332">
        <v>10.9</v>
      </c>
      <c r="I769" s="91"/>
      <c r="J769" s="91" t="s">
        <v>2058</v>
      </c>
      <c r="K769" s="289">
        <f>A769*H769</f>
        <v>0</v>
      </c>
      <c r="L769" s="287" t="s">
        <v>1935</v>
      </c>
      <c r="M769" s="287" t="s">
        <v>393</v>
      </c>
      <c r="N769" s="287"/>
      <c r="O769" s="288"/>
      <c r="P769" s="288"/>
      <c r="Q769" s="288"/>
      <c r="R769" s="288"/>
    </row>
    <row r="770" spans="1:18" s="90" customFormat="1" ht="18.75" customHeight="1" thickBot="1">
      <c r="A770" s="308"/>
      <c r="B770" s="92">
        <v>226</v>
      </c>
      <c r="C770" s="91" t="s">
        <v>394</v>
      </c>
      <c r="D770" s="91"/>
      <c r="E770" s="91"/>
      <c r="F770" s="69"/>
      <c r="G770" s="92" t="s">
        <v>16</v>
      </c>
      <c r="H770" s="332">
        <v>15</v>
      </c>
      <c r="I770" s="91"/>
      <c r="J770" s="91" t="s">
        <v>2067</v>
      </c>
      <c r="K770" s="289">
        <f>A770*H770</f>
        <v>0</v>
      </c>
      <c r="L770" s="287" t="s">
        <v>1936</v>
      </c>
      <c r="M770" s="287" t="s">
        <v>395</v>
      </c>
      <c r="N770" s="287"/>
      <c r="O770" s="288"/>
      <c r="P770" s="288"/>
      <c r="Q770" s="288"/>
      <c r="R770" s="288"/>
    </row>
    <row r="771" spans="1:18" s="90" customFormat="1" ht="18.75" customHeight="1" thickBot="1">
      <c r="A771" s="308"/>
      <c r="B771" s="92">
        <v>458</v>
      </c>
      <c r="C771" s="91" t="s">
        <v>48</v>
      </c>
      <c r="D771" s="91"/>
      <c r="E771" s="91"/>
      <c r="F771" s="69"/>
      <c r="G771" s="92" t="s">
        <v>16</v>
      </c>
      <c r="H771" s="332">
        <v>15</v>
      </c>
      <c r="I771" s="91"/>
      <c r="J771" s="91" t="s">
        <v>2067</v>
      </c>
      <c r="K771" s="289">
        <f>A771*H771</f>
        <v>0</v>
      </c>
      <c r="L771" s="287" t="s">
        <v>1937</v>
      </c>
      <c r="M771" s="287" t="s">
        <v>169</v>
      </c>
      <c r="N771" s="287"/>
      <c r="O771" s="288"/>
      <c r="P771" s="288"/>
      <c r="Q771" s="288"/>
      <c r="R771" s="288"/>
    </row>
    <row r="772" spans="1:18" s="90" customFormat="1" ht="18.75" customHeight="1" thickBot="1">
      <c r="A772" s="308"/>
      <c r="B772" s="92">
        <v>1067</v>
      </c>
      <c r="C772" s="91" t="s">
        <v>396</v>
      </c>
      <c r="D772" s="91"/>
      <c r="E772" s="91"/>
      <c r="F772" s="69"/>
      <c r="G772" s="92" t="s">
        <v>16</v>
      </c>
      <c r="H772" s="332">
        <v>15</v>
      </c>
      <c r="I772" s="91"/>
      <c r="J772" s="91" t="s">
        <v>2164</v>
      </c>
      <c r="K772" s="289">
        <f>A772*H772</f>
        <v>0</v>
      </c>
      <c r="L772" s="287" t="s">
        <v>1938</v>
      </c>
      <c r="M772" s="287" t="s">
        <v>397</v>
      </c>
      <c r="N772" s="287"/>
      <c r="O772" s="288"/>
      <c r="P772" s="288"/>
      <c r="Q772" s="288"/>
      <c r="R772" s="288"/>
    </row>
    <row r="773" spans="1:18" s="90" customFormat="1" ht="18.75" customHeight="1" thickBot="1">
      <c r="A773" s="308"/>
      <c r="B773" s="92">
        <v>56</v>
      </c>
      <c r="C773" s="91" t="s">
        <v>2051</v>
      </c>
      <c r="D773" s="91"/>
      <c r="E773" s="91"/>
      <c r="F773" s="69"/>
      <c r="G773" s="92" t="s">
        <v>16</v>
      </c>
      <c r="H773" s="332">
        <v>15</v>
      </c>
      <c r="I773" s="91"/>
      <c r="J773" s="91" t="s">
        <v>2066</v>
      </c>
      <c r="K773" s="289">
        <f>A773*H773</f>
        <v>0</v>
      </c>
      <c r="L773" s="287" t="s">
        <v>2052</v>
      </c>
      <c r="M773" s="287" t="s">
        <v>2053</v>
      </c>
      <c r="N773" s="287"/>
      <c r="O773" s="288"/>
      <c r="P773" s="288"/>
      <c r="Q773" s="288"/>
      <c r="R773" s="288"/>
    </row>
    <row r="774" spans="1:18" s="90" customFormat="1" ht="18.75" customHeight="1" thickBot="1">
      <c r="A774" s="308"/>
      <c r="B774" s="92">
        <v>2866</v>
      </c>
      <c r="C774" s="164" t="s">
        <v>398</v>
      </c>
      <c r="D774" s="91"/>
      <c r="E774" s="91"/>
      <c r="F774" s="69"/>
      <c r="G774" s="92" t="s">
        <v>16</v>
      </c>
      <c r="H774" s="332">
        <v>15</v>
      </c>
      <c r="I774" s="91"/>
      <c r="J774" s="91" t="s">
        <v>2503</v>
      </c>
      <c r="K774" s="289">
        <f>A774*H774</f>
        <v>0</v>
      </c>
      <c r="L774" s="287" t="s">
        <v>1939</v>
      </c>
      <c r="M774" s="287" t="s">
        <v>399</v>
      </c>
      <c r="N774" s="287"/>
      <c r="O774" s="288"/>
      <c r="P774" s="288"/>
      <c r="Q774" s="288"/>
      <c r="R774" s="288"/>
    </row>
    <row r="775" spans="1:18" s="90" customFormat="1" ht="18.75" customHeight="1" thickBot="1">
      <c r="A775" s="308"/>
      <c r="B775" s="92">
        <v>2437</v>
      </c>
      <c r="C775" s="91" t="s">
        <v>400</v>
      </c>
      <c r="D775" s="91"/>
      <c r="E775" s="91"/>
      <c r="F775" s="69"/>
      <c r="G775" s="92" t="s">
        <v>16</v>
      </c>
      <c r="H775" s="332">
        <v>15</v>
      </c>
      <c r="I775" s="91"/>
      <c r="J775" s="91" t="s">
        <v>2066</v>
      </c>
      <c r="K775" s="289">
        <f>A775*H775</f>
        <v>0</v>
      </c>
      <c r="L775" s="287" t="s">
        <v>1940</v>
      </c>
      <c r="M775" s="287" t="s">
        <v>170</v>
      </c>
      <c r="N775" s="287"/>
      <c r="O775" s="288"/>
      <c r="P775" s="288"/>
      <c r="Q775" s="288"/>
      <c r="R775" s="288"/>
    </row>
    <row r="776" spans="1:18" s="90" customFormat="1" ht="18.75" customHeight="1" thickBot="1">
      <c r="A776" s="308"/>
      <c r="B776" s="92">
        <v>1288</v>
      </c>
      <c r="C776" s="91" t="s">
        <v>401</v>
      </c>
      <c r="D776" s="91"/>
      <c r="E776" s="91"/>
      <c r="F776" s="69"/>
      <c r="G776" s="92" t="s">
        <v>15</v>
      </c>
      <c r="H776" s="332">
        <v>10.9</v>
      </c>
      <c r="I776" s="91"/>
      <c r="J776" s="91" t="s">
        <v>2066</v>
      </c>
      <c r="K776" s="289">
        <f>A776*H776</f>
        <v>0</v>
      </c>
      <c r="L776" s="287" t="s">
        <v>1941</v>
      </c>
      <c r="M776" s="287" t="s">
        <v>402</v>
      </c>
      <c r="N776" s="287"/>
      <c r="O776" s="288"/>
      <c r="P776" s="288"/>
      <c r="Q776" s="288"/>
      <c r="R776" s="288"/>
    </row>
    <row r="777" spans="1:18" s="90" customFormat="1" ht="18.75" customHeight="1" thickBot="1">
      <c r="A777" s="308"/>
      <c r="B777" s="92">
        <v>744</v>
      </c>
      <c r="C777" s="91" t="s">
        <v>401</v>
      </c>
      <c r="D777" s="91"/>
      <c r="E777" s="91"/>
      <c r="F777" s="69"/>
      <c r="G777" s="92" t="s">
        <v>16</v>
      </c>
      <c r="H777" s="332">
        <v>15</v>
      </c>
      <c r="I777" s="91"/>
      <c r="J777" s="91" t="s">
        <v>2502</v>
      </c>
      <c r="K777" s="289">
        <f>A777*H777</f>
        <v>0</v>
      </c>
      <c r="L777" s="287" t="s">
        <v>1942</v>
      </c>
      <c r="M777" s="287" t="s">
        <v>403</v>
      </c>
      <c r="N777" s="287"/>
      <c r="O777" s="288"/>
      <c r="P777" s="288"/>
      <c r="Q777" s="288"/>
      <c r="R777" s="288"/>
    </row>
    <row r="778" spans="1:18" s="90" customFormat="1" ht="18.75" customHeight="1" thickBot="1">
      <c r="A778" s="308"/>
      <c r="B778" s="92">
        <v>568</v>
      </c>
      <c r="C778" s="91" t="s">
        <v>37</v>
      </c>
      <c r="D778" s="91"/>
      <c r="E778" s="91"/>
      <c r="F778" s="69"/>
      <c r="G778" s="92" t="s">
        <v>16</v>
      </c>
      <c r="H778" s="332">
        <v>15</v>
      </c>
      <c r="I778" s="91"/>
      <c r="J778" s="91" t="s">
        <v>2370</v>
      </c>
      <c r="K778" s="289">
        <f>A778*H778</f>
        <v>0</v>
      </c>
      <c r="L778" s="287" t="s">
        <v>1943</v>
      </c>
      <c r="M778" s="287" t="s">
        <v>171</v>
      </c>
      <c r="N778" s="287"/>
      <c r="O778" s="288"/>
      <c r="P778" s="288"/>
      <c r="Q778" s="288"/>
      <c r="R778" s="288"/>
    </row>
    <row r="779" spans="1:18" s="90" customFormat="1" ht="18.75" customHeight="1" thickBot="1">
      <c r="A779" s="308"/>
      <c r="B779" s="92">
        <v>358</v>
      </c>
      <c r="C779" s="91" t="s">
        <v>49</v>
      </c>
      <c r="D779" s="91"/>
      <c r="E779" s="91"/>
      <c r="F779" s="69"/>
      <c r="G779" s="92" t="s">
        <v>15</v>
      </c>
      <c r="H779" s="332">
        <v>10.9</v>
      </c>
      <c r="I779" s="91"/>
      <c r="J779" s="91" t="s">
        <v>2504</v>
      </c>
      <c r="K779" s="289">
        <f>A779*H779</f>
        <v>0</v>
      </c>
      <c r="L779" s="287" t="s">
        <v>1944</v>
      </c>
      <c r="M779" s="287" t="s">
        <v>172</v>
      </c>
      <c r="N779" s="287"/>
      <c r="O779" s="288"/>
      <c r="P779" s="288"/>
      <c r="Q779" s="288"/>
      <c r="R779" s="288"/>
    </row>
    <row r="780" spans="1:18" s="90" customFormat="1" ht="18.75" customHeight="1" thickBot="1">
      <c r="A780" s="308"/>
      <c r="B780" s="92">
        <v>1308</v>
      </c>
      <c r="C780" s="91" t="s">
        <v>49</v>
      </c>
      <c r="D780" s="91"/>
      <c r="E780" s="91"/>
      <c r="F780" s="69"/>
      <c r="G780" s="92" t="s">
        <v>16</v>
      </c>
      <c r="H780" s="332">
        <v>15</v>
      </c>
      <c r="I780" s="91"/>
      <c r="J780" s="91" t="s">
        <v>2505</v>
      </c>
      <c r="K780" s="289">
        <f>A780*H780</f>
        <v>0</v>
      </c>
      <c r="L780" s="287" t="s">
        <v>1945</v>
      </c>
      <c r="M780" s="287" t="s">
        <v>173</v>
      </c>
      <c r="N780" s="287"/>
      <c r="O780" s="288"/>
      <c r="P780" s="288"/>
      <c r="Q780" s="288"/>
      <c r="R780" s="288"/>
    </row>
    <row r="781" spans="1:18" s="90" customFormat="1" ht="18.75" customHeight="1" thickBot="1">
      <c r="A781" s="308"/>
      <c r="B781" s="92">
        <v>842</v>
      </c>
      <c r="C781" s="91" t="s">
        <v>38</v>
      </c>
      <c r="D781" s="91"/>
      <c r="E781" s="91"/>
      <c r="F781" s="69"/>
      <c r="G781" s="92" t="s">
        <v>15</v>
      </c>
      <c r="H781" s="332">
        <v>10.9</v>
      </c>
      <c r="I781" s="91"/>
      <c r="J781" s="91" t="s">
        <v>2166</v>
      </c>
      <c r="K781" s="289">
        <f>A781*H781</f>
        <v>0</v>
      </c>
      <c r="L781" s="287" t="s">
        <v>1946</v>
      </c>
      <c r="M781" s="287" t="s">
        <v>174</v>
      </c>
      <c r="N781" s="287"/>
      <c r="O781" s="288"/>
      <c r="P781" s="288"/>
      <c r="Q781" s="288"/>
      <c r="R781" s="288"/>
    </row>
    <row r="782" spans="1:18" s="90" customFormat="1" ht="18.75" customHeight="1" thickBot="1">
      <c r="A782" s="308"/>
      <c r="B782" s="92">
        <v>2934</v>
      </c>
      <c r="C782" s="91" t="s">
        <v>38</v>
      </c>
      <c r="D782" s="91"/>
      <c r="E782" s="91"/>
      <c r="F782" s="69"/>
      <c r="G782" s="92" t="s">
        <v>16</v>
      </c>
      <c r="H782" s="332">
        <v>15</v>
      </c>
      <c r="I782" s="91"/>
      <c r="J782" s="91" t="s">
        <v>2066</v>
      </c>
      <c r="K782" s="289">
        <f>A782*H782</f>
        <v>0</v>
      </c>
      <c r="L782" s="287" t="s">
        <v>1947</v>
      </c>
      <c r="M782" s="287" t="s">
        <v>404</v>
      </c>
      <c r="N782" s="287"/>
      <c r="O782" s="288"/>
      <c r="P782" s="288"/>
      <c r="Q782" s="288"/>
      <c r="R782" s="288"/>
    </row>
    <row r="783" spans="1:18" s="90" customFormat="1" ht="18.75" customHeight="1" thickBot="1">
      <c r="A783" s="308"/>
      <c r="B783" s="92">
        <v>731</v>
      </c>
      <c r="C783" s="91" t="s">
        <v>405</v>
      </c>
      <c r="D783" s="91"/>
      <c r="E783" s="91"/>
      <c r="F783" s="69"/>
      <c r="G783" s="92" t="s">
        <v>16</v>
      </c>
      <c r="H783" s="332">
        <v>15</v>
      </c>
      <c r="I783" s="91"/>
      <c r="J783" s="91" t="s">
        <v>2281</v>
      </c>
      <c r="K783" s="289">
        <f>A783*H783</f>
        <v>0</v>
      </c>
      <c r="L783" s="287" t="s">
        <v>1948</v>
      </c>
      <c r="M783" s="287" t="s">
        <v>406</v>
      </c>
      <c r="N783" s="287"/>
      <c r="O783" s="288"/>
      <c r="P783" s="288"/>
      <c r="Q783" s="288"/>
      <c r="R783" s="288"/>
    </row>
    <row r="784" spans="1:18" s="90" customFormat="1" ht="18.75" customHeight="1" thickBot="1">
      <c r="A784" s="308"/>
      <c r="B784" s="92">
        <v>329</v>
      </c>
      <c r="C784" s="91" t="s">
        <v>1252</v>
      </c>
      <c r="D784" s="91"/>
      <c r="E784" s="91"/>
      <c r="F784" s="69"/>
      <c r="G784" s="92" t="s">
        <v>16</v>
      </c>
      <c r="H784" s="332">
        <v>15</v>
      </c>
      <c r="I784" s="91"/>
      <c r="J784" s="91" t="s">
        <v>2067</v>
      </c>
      <c r="K784" s="289">
        <f>A784*H784</f>
        <v>0</v>
      </c>
      <c r="L784" s="287" t="s">
        <v>1949</v>
      </c>
      <c r="M784" s="287" t="s">
        <v>1253</v>
      </c>
      <c r="N784" s="287"/>
      <c r="O784" s="288"/>
      <c r="P784" s="288"/>
      <c r="Q784" s="288"/>
      <c r="R784" s="288"/>
    </row>
    <row r="785" spans="1:18" s="90" customFormat="1" ht="18.75" customHeight="1" thickBot="1">
      <c r="A785" s="308"/>
      <c r="B785" s="92">
        <v>595</v>
      </c>
      <c r="C785" s="137" t="s">
        <v>407</v>
      </c>
      <c r="D785" s="91"/>
      <c r="E785" s="91"/>
      <c r="F785" s="69" t="s">
        <v>50</v>
      </c>
      <c r="G785" s="92" t="s">
        <v>16</v>
      </c>
      <c r="H785" s="332">
        <v>15.9</v>
      </c>
      <c r="I785" s="91"/>
      <c r="J785" s="91" t="s">
        <v>2038</v>
      </c>
      <c r="K785" s="289">
        <f>A785*H785</f>
        <v>0</v>
      </c>
      <c r="L785" s="287" t="s">
        <v>1950</v>
      </c>
      <c r="M785" s="287" t="s">
        <v>408</v>
      </c>
      <c r="N785" s="287"/>
      <c r="O785" s="288"/>
      <c r="P785" s="288"/>
      <c r="Q785" s="288"/>
      <c r="R785" s="288"/>
    </row>
    <row r="786" spans="1:18" s="90" customFormat="1" ht="18.75" customHeight="1" thickBot="1">
      <c r="A786" s="308"/>
      <c r="B786" s="92">
        <v>170</v>
      </c>
      <c r="C786" s="137" t="s">
        <v>1256</v>
      </c>
      <c r="D786" s="91"/>
      <c r="E786" s="91"/>
      <c r="F786" s="69" t="s">
        <v>50</v>
      </c>
      <c r="G786" s="92" t="s">
        <v>16</v>
      </c>
      <c r="H786" s="332">
        <v>15.9</v>
      </c>
      <c r="I786" s="91"/>
      <c r="J786" s="91" t="s">
        <v>2506</v>
      </c>
      <c r="K786" s="289">
        <f>A786*H786</f>
        <v>0</v>
      </c>
      <c r="L786" s="287" t="s">
        <v>1951</v>
      </c>
      <c r="M786" s="287" t="s">
        <v>1257</v>
      </c>
      <c r="N786" s="287"/>
      <c r="O786" s="288"/>
      <c r="P786" s="288"/>
      <c r="Q786" s="288"/>
      <c r="R786" s="288"/>
    </row>
    <row r="787" spans="1:18" s="90" customFormat="1" ht="18.75" customHeight="1" thickBot="1">
      <c r="A787" s="308"/>
      <c r="B787" s="92">
        <v>308</v>
      </c>
      <c r="C787" s="137" t="s">
        <v>1254</v>
      </c>
      <c r="D787" s="91"/>
      <c r="E787" s="91"/>
      <c r="F787" s="69" t="s">
        <v>50</v>
      </c>
      <c r="G787" s="92" t="s">
        <v>16</v>
      </c>
      <c r="H787" s="332">
        <v>15.9</v>
      </c>
      <c r="I787" s="91"/>
      <c r="J787" s="91" t="s">
        <v>2375</v>
      </c>
      <c r="K787" s="289">
        <f>A787*H787</f>
        <v>0</v>
      </c>
      <c r="L787" s="287" t="s">
        <v>1764</v>
      </c>
      <c r="M787" s="287" t="s">
        <v>1255</v>
      </c>
      <c r="N787" s="287"/>
      <c r="O787" s="288"/>
      <c r="P787" s="288"/>
      <c r="Q787" s="288"/>
      <c r="R787" s="288"/>
    </row>
    <row r="788" spans="1:18" s="90" customFormat="1" ht="18.75" customHeight="1" thickBot="1">
      <c r="A788" s="308"/>
      <c r="B788" s="92">
        <v>85</v>
      </c>
      <c r="C788" s="91" t="s">
        <v>2507</v>
      </c>
      <c r="D788" s="91"/>
      <c r="E788" s="91"/>
      <c r="F788" s="69"/>
      <c r="G788" s="92" t="s">
        <v>16</v>
      </c>
      <c r="H788" s="332">
        <v>15</v>
      </c>
      <c r="I788" s="91"/>
      <c r="J788" s="91" t="s">
        <v>2508</v>
      </c>
      <c r="K788" s="289">
        <f>A788*H788</f>
        <v>0</v>
      </c>
      <c r="L788" s="287" t="s">
        <v>2509</v>
      </c>
      <c r="M788" s="287" t="s">
        <v>2510</v>
      </c>
      <c r="N788" s="287"/>
      <c r="O788" s="288"/>
      <c r="P788" s="288"/>
      <c r="Q788" s="288"/>
      <c r="R788" s="288"/>
    </row>
    <row r="789" spans="1:18" s="90" customFormat="1" ht="18.75" customHeight="1" thickBot="1">
      <c r="A789" s="308"/>
      <c r="B789" s="92">
        <v>386</v>
      </c>
      <c r="C789" s="91" t="s">
        <v>1258</v>
      </c>
      <c r="D789" s="91"/>
      <c r="E789" s="91"/>
      <c r="F789" s="69"/>
      <c r="G789" s="92" t="s">
        <v>16</v>
      </c>
      <c r="H789" s="332">
        <v>15</v>
      </c>
      <c r="I789" s="91"/>
      <c r="J789" s="91" t="s">
        <v>2502</v>
      </c>
      <c r="K789" s="289">
        <f>A789*H789</f>
        <v>0</v>
      </c>
      <c r="L789" s="287" t="s">
        <v>1952</v>
      </c>
      <c r="M789" s="287" t="s">
        <v>1259</v>
      </c>
      <c r="N789" s="287"/>
      <c r="O789" s="288"/>
      <c r="P789" s="288"/>
      <c r="Q789" s="288"/>
      <c r="R789" s="288"/>
    </row>
    <row r="790" spans="1:18" s="90" customFormat="1" ht="18.75" customHeight="1" thickBot="1">
      <c r="A790" s="308"/>
      <c r="B790" s="92">
        <v>3445</v>
      </c>
      <c r="C790" s="91" t="s">
        <v>39</v>
      </c>
      <c r="D790" s="91"/>
      <c r="E790" s="91"/>
      <c r="F790" s="69"/>
      <c r="G790" s="92" t="s">
        <v>18</v>
      </c>
      <c r="H790" s="332">
        <v>7.9</v>
      </c>
      <c r="I790" s="91"/>
      <c r="J790" s="91" t="s">
        <v>2375</v>
      </c>
      <c r="K790" s="289">
        <f>A790*H790</f>
        <v>0</v>
      </c>
      <c r="L790" s="287" t="s">
        <v>1953</v>
      </c>
      <c r="M790" s="287" t="s">
        <v>409</v>
      </c>
      <c r="N790" s="287"/>
      <c r="O790" s="288"/>
      <c r="P790" s="288"/>
      <c r="Q790" s="288"/>
      <c r="R790" s="288"/>
    </row>
    <row r="791" spans="1:18" s="90" customFormat="1" ht="18.75" customHeight="1" thickBot="1">
      <c r="A791" s="308"/>
      <c r="B791" s="92">
        <v>6935</v>
      </c>
      <c r="C791" s="164" t="s">
        <v>39</v>
      </c>
      <c r="D791" s="91"/>
      <c r="E791" s="91"/>
      <c r="F791" s="69"/>
      <c r="G791" s="92" t="s">
        <v>15</v>
      </c>
      <c r="H791" s="332">
        <v>10.9</v>
      </c>
      <c r="I791" s="91"/>
      <c r="J791" s="91" t="s">
        <v>2506</v>
      </c>
      <c r="K791" s="289">
        <f>A791*H791</f>
        <v>0</v>
      </c>
      <c r="L791" s="287" t="s">
        <v>1954</v>
      </c>
      <c r="M791" s="287" t="s">
        <v>175</v>
      </c>
      <c r="N791" s="287"/>
      <c r="O791" s="288"/>
      <c r="P791" s="288"/>
      <c r="Q791" s="288"/>
      <c r="R791" s="288"/>
    </row>
    <row r="792" spans="1:18" s="90" customFormat="1" ht="18.75" customHeight="1" thickBot="1">
      <c r="A792" s="308"/>
      <c r="B792" s="92">
        <v>6676</v>
      </c>
      <c r="C792" s="91" t="s">
        <v>39</v>
      </c>
      <c r="D792" s="91"/>
      <c r="E792" s="91"/>
      <c r="F792" s="69"/>
      <c r="G792" s="92" t="s">
        <v>16</v>
      </c>
      <c r="H792" s="332">
        <v>15</v>
      </c>
      <c r="I792" s="91"/>
      <c r="J792" s="91" t="s">
        <v>2511</v>
      </c>
      <c r="K792" s="289">
        <f>A792*H792</f>
        <v>0</v>
      </c>
      <c r="L792" s="287" t="s">
        <v>1955</v>
      </c>
      <c r="M792" s="287" t="s">
        <v>410</v>
      </c>
      <c r="N792" s="287"/>
      <c r="O792" s="288"/>
      <c r="P792" s="288"/>
      <c r="Q792" s="288"/>
      <c r="R792" s="288"/>
    </row>
    <row r="793" spans="1:18" s="90" customFormat="1" ht="18.75" customHeight="1" thickBot="1">
      <c r="A793" s="308"/>
      <c r="B793" s="92">
        <v>388</v>
      </c>
      <c r="C793" s="91" t="s">
        <v>1260</v>
      </c>
      <c r="D793" s="91"/>
      <c r="E793" s="91"/>
      <c r="F793" s="69"/>
      <c r="G793" s="92" t="s">
        <v>16</v>
      </c>
      <c r="H793" s="332">
        <v>15</v>
      </c>
      <c r="I793" s="91"/>
      <c r="J793" s="91" t="s">
        <v>2502</v>
      </c>
      <c r="K793" s="289">
        <f>A793*H793</f>
        <v>0</v>
      </c>
      <c r="L793" s="287" t="s">
        <v>1956</v>
      </c>
      <c r="M793" s="287" t="s">
        <v>1261</v>
      </c>
      <c r="N793" s="287"/>
      <c r="O793" s="288"/>
      <c r="P793" s="288"/>
      <c r="Q793" s="288"/>
      <c r="R793" s="288"/>
    </row>
    <row r="794" spans="1:18" s="90" customFormat="1" ht="18.75" customHeight="1" thickBot="1">
      <c r="A794" s="308"/>
      <c r="B794" s="92">
        <v>947</v>
      </c>
      <c r="C794" s="91" t="s">
        <v>411</v>
      </c>
      <c r="D794" s="91"/>
      <c r="E794" s="91"/>
      <c r="F794" s="69"/>
      <c r="G794" s="92" t="s">
        <v>15</v>
      </c>
      <c r="H794" s="332">
        <v>10.9</v>
      </c>
      <c r="I794" s="91"/>
      <c r="J794" s="91" t="s">
        <v>2506</v>
      </c>
      <c r="K794" s="289">
        <f>A794*H794</f>
        <v>0</v>
      </c>
      <c r="L794" s="287" t="s">
        <v>1957</v>
      </c>
      <c r="M794" s="287" t="s">
        <v>412</v>
      </c>
      <c r="N794" s="287"/>
      <c r="O794" s="288"/>
      <c r="P794" s="288"/>
      <c r="Q794" s="288"/>
      <c r="R794" s="288"/>
    </row>
    <row r="795" spans="1:18" s="90" customFormat="1" ht="18.75" customHeight="1" thickBot="1">
      <c r="A795" s="308"/>
      <c r="B795" s="92">
        <v>1099</v>
      </c>
      <c r="C795" s="137" t="s">
        <v>1262</v>
      </c>
      <c r="D795" s="91"/>
      <c r="E795" s="91"/>
      <c r="F795" s="69" t="s">
        <v>50</v>
      </c>
      <c r="G795" s="92" t="s">
        <v>16</v>
      </c>
      <c r="H795" s="332">
        <v>15.9</v>
      </c>
      <c r="I795" s="91"/>
      <c r="J795" s="91" t="s">
        <v>2067</v>
      </c>
      <c r="K795" s="289">
        <f>A795*H795</f>
        <v>0</v>
      </c>
      <c r="L795" s="287" t="s">
        <v>1958</v>
      </c>
      <c r="M795" s="287" t="s">
        <v>1263</v>
      </c>
      <c r="N795" s="287"/>
      <c r="O795" s="288"/>
      <c r="P795" s="288"/>
      <c r="Q795" s="288"/>
      <c r="R795" s="288"/>
    </row>
    <row r="796" spans="1:18" s="90" customFormat="1" ht="18.75" customHeight="1" thickBot="1">
      <c r="A796" s="308"/>
      <c r="B796" s="92">
        <v>64</v>
      </c>
      <c r="C796" s="91" t="s">
        <v>2512</v>
      </c>
      <c r="D796" s="91"/>
      <c r="E796" s="91"/>
      <c r="F796" s="69"/>
      <c r="G796" s="92" t="s">
        <v>16</v>
      </c>
      <c r="H796" s="332">
        <v>15</v>
      </c>
      <c r="I796" s="91"/>
      <c r="J796" s="91" t="s">
        <v>2374</v>
      </c>
      <c r="K796" s="289">
        <f>A796*H796</f>
        <v>0</v>
      </c>
      <c r="L796" s="287" t="s">
        <v>2513</v>
      </c>
      <c r="M796" s="287" t="s">
        <v>2514</v>
      </c>
      <c r="N796" s="287"/>
      <c r="O796" s="288"/>
      <c r="P796" s="288"/>
      <c r="Q796" s="288"/>
      <c r="R796" s="288"/>
    </row>
    <row r="797" spans="1:18" ht="18.75" customHeight="1" thickBot="1">
      <c r="A797" s="308"/>
      <c r="B797" s="141"/>
      <c r="C797" s="142" t="s">
        <v>2226</v>
      </c>
      <c r="D797" s="142"/>
      <c r="E797" s="142"/>
      <c r="F797" s="143"/>
      <c r="G797" s="144"/>
      <c r="H797" s="335"/>
      <c r="I797" s="145" t="s">
        <v>2225</v>
      </c>
      <c r="J797" s="142"/>
      <c r="K797" s="128">
        <f t="shared" ref="K797:K804" si="7">A797*H797</f>
        <v>0</v>
      </c>
      <c r="L797" s="161"/>
      <c r="M797" s="162"/>
      <c r="N797" s="93"/>
      <c r="O797" s="1"/>
      <c r="P797" s="1"/>
      <c r="Q797" s="1"/>
      <c r="R797" s="1"/>
    </row>
    <row r="798" spans="1:18" s="90" customFormat="1" ht="18.75" customHeight="1" thickBot="1">
      <c r="A798" s="308"/>
      <c r="B798" s="97"/>
      <c r="C798" s="98" t="s">
        <v>2206</v>
      </c>
      <c r="D798" s="98"/>
      <c r="E798" s="98"/>
      <c r="F798" s="160"/>
      <c r="G798" s="97"/>
      <c r="H798" s="333"/>
      <c r="I798" s="98"/>
      <c r="J798" s="98"/>
      <c r="K798" s="289">
        <f t="shared" si="7"/>
        <v>0</v>
      </c>
      <c r="L798" s="290"/>
      <c r="M798" s="290"/>
      <c r="N798" s="287"/>
      <c r="O798" s="288"/>
      <c r="P798" s="288"/>
      <c r="Q798" s="288"/>
      <c r="R798" s="288"/>
    </row>
    <row r="799" spans="1:18" s="90" customFormat="1" ht="18.75" customHeight="1" thickBot="1">
      <c r="A799" s="308"/>
      <c r="B799" s="92">
        <v>334</v>
      </c>
      <c r="C799" s="91" t="s">
        <v>2207</v>
      </c>
      <c r="D799" s="91"/>
      <c r="E799" s="91"/>
      <c r="F799" s="69"/>
      <c r="G799" s="92" t="s">
        <v>16</v>
      </c>
      <c r="H799" s="332">
        <v>17.25</v>
      </c>
      <c r="I799" s="91"/>
      <c r="J799" s="91" t="s">
        <v>237</v>
      </c>
      <c r="K799" s="289">
        <f t="shared" si="7"/>
        <v>0</v>
      </c>
      <c r="L799" s="287" t="s">
        <v>2208</v>
      </c>
      <c r="M799" s="287" t="s">
        <v>2209</v>
      </c>
      <c r="N799" s="287"/>
      <c r="O799" s="288"/>
      <c r="P799" s="288"/>
      <c r="Q799" s="288"/>
      <c r="R799" s="288"/>
    </row>
    <row r="800" spans="1:18" s="90" customFormat="1" ht="18.75" customHeight="1" thickBot="1">
      <c r="A800" s="308"/>
      <c r="B800" s="92">
        <v>632</v>
      </c>
      <c r="C800" s="91" t="s">
        <v>2013</v>
      </c>
      <c r="D800" s="91"/>
      <c r="E800" s="91"/>
      <c r="F800" s="69"/>
      <c r="G800" s="92" t="s">
        <v>16</v>
      </c>
      <c r="H800" s="332">
        <v>17.25</v>
      </c>
      <c r="I800" s="91"/>
      <c r="J800" s="91" t="s">
        <v>237</v>
      </c>
      <c r="K800" s="289">
        <f t="shared" si="7"/>
        <v>0</v>
      </c>
      <c r="L800" s="287" t="s">
        <v>2014</v>
      </c>
      <c r="M800" s="287" t="s">
        <v>2015</v>
      </c>
      <c r="N800" s="287"/>
      <c r="O800" s="288"/>
      <c r="P800" s="288"/>
      <c r="Q800" s="288"/>
      <c r="R800" s="288"/>
    </row>
    <row r="801" spans="1:18" s="90" customFormat="1" ht="18.75" customHeight="1" thickBot="1">
      <c r="A801" s="308"/>
      <c r="B801" s="97"/>
      <c r="C801" s="98" t="s">
        <v>2016</v>
      </c>
      <c r="D801" s="98"/>
      <c r="E801" s="98"/>
      <c r="F801" s="160"/>
      <c r="G801" s="97"/>
      <c r="H801" s="333"/>
      <c r="I801" s="98"/>
      <c r="J801" s="98"/>
      <c r="K801" s="289">
        <f t="shared" si="7"/>
        <v>0</v>
      </c>
      <c r="L801" s="290"/>
      <c r="M801" s="290"/>
      <c r="N801" s="287"/>
      <c r="O801" s="288"/>
      <c r="P801" s="288"/>
      <c r="Q801" s="288"/>
      <c r="R801" s="288"/>
    </row>
    <row r="802" spans="1:18" s="90" customFormat="1" ht="18.75" customHeight="1" thickBot="1">
      <c r="A802" s="308"/>
      <c r="B802" s="92">
        <v>100</v>
      </c>
      <c r="C802" s="91" t="s">
        <v>2017</v>
      </c>
      <c r="D802" s="91"/>
      <c r="E802" s="91"/>
      <c r="F802" s="69"/>
      <c r="G802" s="92" t="s">
        <v>16</v>
      </c>
      <c r="H802" s="332">
        <v>17.25</v>
      </c>
      <c r="I802" s="91"/>
      <c r="J802" s="91" t="s">
        <v>2018</v>
      </c>
      <c r="K802" s="289">
        <f t="shared" si="7"/>
        <v>0</v>
      </c>
      <c r="L802" s="287" t="s">
        <v>2019</v>
      </c>
      <c r="M802" s="287" t="s">
        <v>2020</v>
      </c>
      <c r="N802" s="287"/>
      <c r="O802" s="288"/>
      <c r="P802" s="288"/>
      <c r="Q802" s="288"/>
      <c r="R802" s="288"/>
    </row>
    <row r="803" spans="1:18" s="90" customFormat="1" ht="18.75" customHeight="1" thickBot="1">
      <c r="A803" s="308"/>
      <c r="B803" s="97"/>
      <c r="C803" s="98" t="s">
        <v>2021</v>
      </c>
      <c r="D803" s="98"/>
      <c r="E803" s="98"/>
      <c r="F803" s="160"/>
      <c r="G803" s="97"/>
      <c r="H803" s="333"/>
      <c r="I803" s="98"/>
      <c r="J803" s="98"/>
      <c r="K803" s="289">
        <f t="shared" si="7"/>
        <v>0</v>
      </c>
      <c r="L803" s="290"/>
      <c r="M803" s="290"/>
      <c r="N803" s="287"/>
      <c r="O803" s="288"/>
      <c r="P803" s="288"/>
      <c r="Q803" s="288"/>
      <c r="R803" s="288"/>
    </row>
    <row r="804" spans="1:18" s="90" customFormat="1" ht="18.75" customHeight="1" thickBot="1">
      <c r="A804" s="308"/>
      <c r="B804" s="92">
        <v>500</v>
      </c>
      <c r="C804" s="91" t="s">
        <v>2022</v>
      </c>
      <c r="D804" s="91"/>
      <c r="E804" s="91"/>
      <c r="F804" s="69"/>
      <c r="G804" s="92" t="s">
        <v>16</v>
      </c>
      <c r="H804" s="332">
        <v>17.25</v>
      </c>
      <c r="I804" s="91"/>
      <c r="J804" s="91" t="s">
        <v>237</v>
      </c>
      <c r="K804" s="289">
        <f t="shared" si="7"/>
        <v>0</v>
      </c>
      <c r="L804" s="287" t="s">
        <v>2023</v>
      </c>
      <c r="M804" s="287" t="s">
        <v>2024</v>
      </c>
      <c r="N804" s="287"/>
      <c r="O804" s="288"/>
      <c r="P804" s="288"/>
      <c r="Q804" s="288"/>
      <c r="R804" s="288"/>
    </row>
    <row r="805" spans="1:18" s="90" customFormat="1" ht="18.75" customHeight="1" thickBot="1">
      <c r="A805" s="308"/>
      <c r="B805" s="97"/>
      <c r="C805" s="98" t="s">
        <v>51</v>
      </c>
      <c r="D805" s="98"/>
      <c r="E805" s="98"/>
      <c r="F805" s="160"/>
      <c r="G805" s="97"/>
      <c r="H805" s="333"/>
      <c r="I805" s="98"/>
      <c r="J805" s="98"/>
      <c r="K805" s="289">
        <f t="shared" ref="K805:K850" si="8">A805*H805</f>
        <v>0</v>
      </c>
      <c r="L805" s="290"/>
      <c r="M805" s="290"/>
      <c r="N805" s="287"/>
      <c r="O805" s="288"/>
      <c r="P805" s="288"/>
      <c r="Q805" s="288"/>
      <c r="R805" s="288"/>
    </row>
    <row r="806" spans="1:18" s="90" customFormat="1" ht="18.75" customHeight="1" thickBot="1">
      <c r="A806" s="308"/>
      <c r="B806" s="92">
        <v>48</v>
      </c>
      <c r="C806" s="91" t="s">
        <v>1265</v>
      </c>
      <c r="D806" s="91"/>
      <c r="E806" s="91"/>
      <c r="F806" s="69"/>
      <c r="G806" s="92" t="s">
        <v>15</v>
      </c>
      <c r="H806" s="332">
        <v>17.25</v>
      </c>
      <c r="I806" s="91"/>
      <c r="J806" s="91" t="s">
        <v>196</v>
      </c>
      <c r="K806" s="289">
        <f t="shared" si="8"/>
        <v>0</v>
      </c>
      <c r="L806" s="287" t="s">
        <v>1959</v>
      </c>
      <c r="M806" s="287" t="s">
        <v>1266</v>
      </c>
      <c r="N806" s="287"/>
      <c r="O806" s="288"/>
      <c r="P806" s="288"/>
      <c r="Q806" s="288"/>
      <c r="R806" s="288"/>
    </row>
    <row r="807" spans="1:18" s="90" customFormat="1" ht="18.75" customHeight="1" thickBot="1">
      <c r="A807" s="308"/>
      <c r="B807" s="92">
        <v>126</v>
      </c>
      <c r="C807" s="91" t="s">
        <v>1267</v>
      </c>
      <c r="D807" s="91"/>
      <c r="E807" s="91"/>
      <c r="F807" s="69"/>
      <c r="G807" s="92" t="s">
        <v>15</v>
      </c>
      <c r="H807" s="332">
        <v>17.25</v>
      </c>
      <c r="I807" s="91"/>
      <c r="J807" s="91" t="s">
        <v>1268</v>
      </c>
      <c r="K807" s="289">
        <f t="shared" si="8"/>
        <v>0</v>
      </c>
      <c r="L807" s="287" t="s">
        <v>1960</v>
      </c>
      <c r="M807" s="287" t="s">
        <v>1269</v>
      </c>
      <c r="N807" s="287"/>
      <c r="O807" s="288"/>
      <c r="P807" s="288"/>
      <c r="Q807" s="288"/>
      <c r="R807" s="288"/>
    </row>
    <row r="808" spans="1:18" s="90" customFormat="1" ht="18.75" customHeight="1" thickBot="1">
      <c r="A808" s="308"/>
      <c r="B808" s="92">
        <v>58</v>
      </c>
      <c r="C808" s="91" t="s">
        <v>2121</v>
      </c>
      <c r="D808" s="91"/>
      <c r="E808" s="91"/>
      <c r="F808" s="69"/>
      <c r="G808" s="92" t="s">
        <v>15</v>
      </c>
      <c r="H808" s="332">
        <v>17.25</v>
      </c>
      <c r="I808" s="91"/>
      <c r="J808" s="91" t="s">
        <v>259</v>
      </c>
      <c r="K808" s="289">
        <f t="shared" si="8"/>
        <v>0</v>
      </c>
      <c r="L808" s="287" t="s">
        <v>2122</v>
      </c>
      <c r="M808" s="287" t="s">
        <v>2123</v>
      </c>
      <c r="N808" s="287"/>
      <c r="O808" s="288"/>
      <c r="P808" s="288"/>
      <c r="Q808" s="288"/>
      <c r="R808" s="288"/>
    </row>
    <row r="809" spans="1:18" s="90" customFormat="1" ht="18.75" customHeight="1" thickBot="1">
      <c r="A809" s="308"/>
      <c r="B809" s="92">
        <v>88</v>
      </c>
      <c r="C809" s="91" t="s">
        <v>1270</v>
      </c>
      <c r="D809" s="91"/>
      <c r="E809" s="91"/>
      <c r="F809" s="69"/>
      <c r="G809" s="92" t="s">
        <v>15</v>
      </c>
      <c r="H809" s="332">
        <v>17.25</v>
      </c>
      <c r="I809" s="91"/>
      <c r="J809" s="91" t="s">
        <v>1271</v>
      </c>
      <c r="K809" s="289">
        <f t="shared" si="8"/>
        <v>0</v>
      </c>
      <c r="L809" s="287" t="s">
        <v>1961</v>
      </c>
      <c r="M809" s="287" t="s">
        <v>1272</v>
      </c>
      <c r="N809" s="287"/>
      <c r="O809" s="288"/>
      <c r="P809" s="288"/>
      <c r="Q809" s="288"/>
      <c r="R809" s="288"/>
    </row>
    <row r="810" spans="1:18" s="90" customFormat="1" ht="18.75" customHeight="1" thickBot="1">
      <c r="A810" s="308"/>
      <c r="B810" s="92">
        <v>45</v>
      </c>
      <c r="C810" s="91" t="s">
        <v>1273</v>
      </c>
      <c r="D810" s="91"/>
      <c r="E810" s="91"/>
      <c r="F810" s="69"/>
      <c r="G810" s="92" t="s">
        <v>15</v>
      </c>
      <c r="H810" s="332">
        <v>17.25</v>
      </c>
      <c r="I810" s="91"/>
      <c r="J810" s="91" t="s">
        <v>1274</v>
      </c>
      <c r="K810" s="289">
        <f t="shared" si="8"/>
        <v>0</v>
      </c>
      <c r="L810" s="287" t="s">
        <v>1962</v>
      </c>
      <c r="M810" s="287" t="s">
        <v>1275</v>
      </c>
      <c r="N810" s="287"/>
      <c r="O810" s="288"/>
      <c r="P810" s="288"/>
      <c r="Q810" s="288"/>
      <c r="R810" s="288"/>
    </row>
    <row r="811" spans="1:18" s="90" customFormat="1" ht="18.75" customHeight="1" thickBot="1">
      <c r="A811" s="308"/>
      <c r="B811" s="92">
        <v>71</v>
      </c>
      <c r="C811" s="91" t="s">
        <v>2210</v>
      </c>
      <c r="D811" s="91"/>
      <c r="E811" s="91"/>
      <c r="F811" s="69"/>
      <c r="G811" s="92" t="s">
        <v>15</v>
      </c>
      <c r="H811" s="332">
        <v>17.25</v>
      </c>
      <c r="I811" s="91"/>
      <c r="J811" s="91" t="s">
        <v>2211</v>
      </c>
      <c r="K811" s="289">
        <f t="shared" si="8"/>
        <v>0</v>
      </c>
      <c r="L811" s="287" t="s">
        <v>2212</v>
      </c>
      <c r="M811" s="287" t="s">
        <v>2213</v>
      </c>
      <c r="N811" s="287"/>
      <c r="O811" s="288"/>
      <c r="P811" s="288"/>
      <c r="Q811" s="288"/>
      <c r="R811" s="288"/>
    </row>
    <row r="812" spans="1:18" s="90" customFormat="1" ht="18.75" customHeight="1" thickBot="1">
      <c r="A812" s="308"/>
      <c r="B812" s="92">
        <v>79</v>
      </c>
      <c r="C812" s="91" t="s">
        <v>1276</v>
      </c>
      <c r="D812" s="91"/>
      <c r="E812" s="91"/>
      <c r="F812" s="69"/>
      <c r="G812" s="92" t="s">
        <v>15</v>
      </c>
      <c r="H812" s="332">
        <v>17.25</v>
      </c>
      <c r="I812" s="91"/>
      <c r="J812" s="91" t="s">
        <v>1277</v>
      </c>
      <c r="K812" s="289">
        <f t="shared" si="8"/>
        <v>0</v>
      </c>
      <c r="L812" s="287" t="s">
        <v>1963</v>
      </c>
      <c r="M812" s="287" t="s">
        <v>1278</v>
      </c>
      <c r="N812" s="287"/>
      <c r="O812" s="288"/>
      <c r="P812" s="288"/>
      <c r="Q812" s="288"/>
      <c r="R812" s="288"/>
    </row>
    <row r="813" spans="1:18" s="90" customFormat="1" ht="18.75" customHeight="1" thickBot="1">
      <c r="A813" s="308"/>
      <c r="B813" s="92">
        <v>155</v>
      </c>
      <c r="C813" s="91" t="s">
        <v>1279</v>
      </c>
      <c r="D813" s="91"/>
      <c r="E813" s="91"/>
      <c r="F813" s="69"/>
      <c r="G813" s="92" t="s">
        <v>15</v>
      </c>
      <c r="H813" s="332">
        <v>17.25</v>
      </c>
      <c r="I813" s="91"/>
      <c r="J813" s="91" t="s">
        <v>1178</v>
      </c>
      <c r="K813" s="289">
        <f t="shared" si="8"/>
        <v>0</v>
      </c>
      <c r="L813" s="287" t="s">
        <v>1964</v>
      </c>
      <c r="M813" s="287" t="s">
        <v>1280</v>
      </c>
      <c r="N813" s="287"/>
      <c r="O813" s="288"/>
      <c r="P813" s="288"/>
      <c r="Q813" s="288"/>
      <c r="R813" s="288"/>
    </row>
    <row r="814" spans="1:18" s="90" customFormat="1" ht="18.75" customHeight="1" thickBot="1">
      <c r="A814" s="308"/>
      <c r="B814" s="97"/>
      <c r="C814" s="98" t="s">
        <v>1281</v>
      </c>
      <c r="D814" s="98"/>
      <c r="E814" s="98"/>
      <c r="F814" s="160"/>
      <c r="G814" s="97"/>
      <c r="H814" s="333"/>
      <c r="I814" s="98"/>
      <c r="J814" s="98"/>
      <c r="K814" s="289">
        <f t="shared" si="8"/>
        <v>0</v>
      </c>
      <c r="L814" s="290"/>
      <c r="M814" s="290"/>
      <c r="N814" s="287"/>
      <c r="O814" s="288"/>
      <c r="P814" s="288"/>
      <c r="Q814" s="288"/>
      <c r="R814" s="288"/>
    </row>
    <row r="815" spans="1:18" s="90" customFormat="1" ht="18.75" customHeight="1" thickBot="1">
      <c r="A815" s="308"/>
      <c r="B815" s="92">
        <v>114</v>
      </c>
      <c r="C815" s="91" t="s">
        <v>2376</v>
      </c>
      <c r="D815" s="91"/>
      <c r="E815" s="91"/>
      <c r="F815" s="69"/>
      <c r="G815" s="92" t="s">
        <v>16</v>
      </c>
      <c r="H815" s="332">
        <v>17.25</v>
      </c>
      <c r="I815" s="91"/>
      <c r="J815" s="91" t="s">
        <v>2377</v>
      </c>
      <c r="K815" s="289">
        <f t="shared" si="8"/>
        <v>0</v>
      </c>
      <c r="L815" s="287" t="s">
        <v>2378</v>
      </c>
      <c r="M815" s="287" t="s">
        <v>2379</v>
      </c>
      <c r="N815" s="287"/>
      <c r="O815" s="288"/>
      <c r="P815" s="288"/>
      <c r="Q815" s="288"/>
      <c r="R815" s="288"/>
    </row>
    <row r="816" spans="1:18" s="90" customFormat="1" ht="18.75" customHeight="1" thickBot="1">
      <c r="A816" s="308"/>
      <c r="B816" s="92">
        <v>506</v>
      </c>
      <c r="C816" s="91" t="s">
        <v>1282</v>
      </c>
      <c r="D816" s="91"/>
      <c r="E816" s="91"/>
      <c r="F816" s="69"/>
      <c r="G816" s="92" t="s">
        <v>16</v>
      </c>
      <c r="H816" s="332">
        <v>17.25</v>
      </c>
      <c r="I816" s="91"/>
      <c r="J816" s="91" t="s">
        <v>1283</v>
      </c>
      <c r="K816" s="289">
        <f t="shared" si="8"/>
        <v>0</v>
      </c>
      <c r="L816" s="287" t="s">
        <v>1965</v>
      </c>
      <c r="M816" s="287" t="s">
        <v>1284</v>
      </c>
      <c r="N816" s="287"/>
      <c r="O816" s="288"/>
      <c r="P816" s="288"/>
      <c r="Q816" s="288"/>
      <c r="R816" s="288"/>
    </row>
    <row r="817" spans="1:18" s="90" customFormat="1" ht="18.75" customHeight="1" thickBot="1">
      <c r="A817" s="308"/>
      <c r="B817" s="92">
        <v>198</v>
      </c>
      <c r="C817" s="91" t="s">
        <v>1285</v>
      </c>
      <c r="D817" s="91"/>
      <c r="E817" s="91"/>
      <c r="F817" s="69"/>
      <c r="G817" s="92" t="s">
        <v>16</v>
      </c>
      <c r="H817" s="332">
        <v>17.25</v>
      </c>
      <c r="I817" s="91"/>
      <c r="J817" s="91" t="s">
        <v>357</v>
      </c>
      <c r="K817" s="289">
        <f t="shared" si="8"/>
        <v>0</v>
      </c>
      <c r="L817" s="287" t="s">
        <v>1966</v>
      </c>
      <c r="M817" s="287" t="s">
        <v>1286</v>
      </c>
      <c r="N817" s="287"/>
      <c r="O817" s="288"/>
      <c r="P817" s="288"/>
      <c r="Q817" s="288"/>
      <c r="R817" s="288"/>
    </row>
    <row r="818" spans="1:18" s="90" customFormat="1" ht="18.75" customHeight="1" thickBot="1">
      <c r="A818" s="308"/>
      <c r="B818" s="97"/>
      <c r="C818" s="98" t="s">
        <v>52</v>
      </c>
      <c r="D818" s="98"/>
      <c r="E818" s="98"/>
      <c r="F818" s="160"/>
      <c r="G818" s="97"/>
      <c r="H818" s="333"/>
      <c r="I818" s="98"/>
      <c r="J818" s="98"/>
      <c r="K818" s="289">
        <f t="shared" si="8"/>
        <v>0</v>
      </c>
      <c r="L818" s="290"/>
      <c r="M818" s="290"/>
      <c r="N818" s="287"/>
      <c r="O818" s="288"/>
      <c r="P818" s="288"/>
      <c r="Q818" s="288"/>
      <c r="R818" s="288"/>
    </row>
    <row r="819" spans="1:18" s="90" customFormat="1" ht="18.75" customHeight="1" thickBot="1">
      <c r="A819" s="308"/>
      <c r="B819" s="92">
        <v>88</v>
      </c>
      <c r="C819" s="91" t="s">
        <v>2000</v>
      </c>
      <c r="D819" s="91"/>
      <c r="E819" s="91"/>
      <c r="F819" s="69"/>
      <c r="G819" s="92" t="s">
        <v>16</v>
      </c>
      <c r="H819" s="332">
        <v>18.75</v>
      </c>
      <c r="I819" s="91"/>
      <c r="J819" s="91" t="s">
        <v>2001</v>
      </c>
      <c r="K819" s="289">
        <f t="shared" si="8"/>
        <v>0</v>
      </c>
      <c r="L819" s="287" t="s">
        <v>2002</v>
      </c>
      <c r="M819" s="287" t="s">
        <v>2003</v>
      </c>
      <c r="N819" s="287"/>
      <c r="O819" s="288"/>
      <c r="P819" s="288"/>
      <c r="Q819" s="288"/>
      <c r="R819" s="288"/>
    </row>
    <row r="820" spans="1:18" s="90" customFormat="1" ht="18.75" customHeight="1" thickBot="1">
      <c r="A820" s="308"/>
      <c r="B820" s="92">
        <v>687</v>
      </c>
      <c r="C820" s="91" t="s">
        <v>1287</v>
      </c>
      <c r="D820" s="91"/>
      <c r="E820" s="91"/>
      <c r="F820" s="69" t="s">
        <v>50</v>
      </c>
      <c r="G820" s="92" t="s">
        <v>16</v>
      </c>
      <c r="H820" s="332">
        <v>19.75</v>
      </c>
      <c r="I820" s="91"/>
      <c r="J820" s="91" t="s">
        <v>1288</v>
      </c>
      <c r="K820" s="289">
        <f t="shared" si="8"/>
        <v>0</v>
      </c>
      <c r="L820" s="287" t="s">
        <v>1967</v>
      </c>
      <c r="M820" s="287" t="s">
        <v>1289</v>
      </c>
      <c r="N820" s="287"/>
      <c r="O820" s="288"/>
      <c r="P820" s="288"/>
      <c r="Q820" s="288"/>
      <c r="R820" s="288"/>
    </row>
    <row r="821" spans="1:18" s="90" customFormat="1" ht="18.75" customHeight="1" thickBot="1">
      <c r="A821" s="308"/>
      <c r="B821" s="92">
        <v>153</v>
      </c>
      <c r="C821" s="91" t="s">
        <v>1290</v>
      </c>
      <c r="D821" s="91"/>
      <c r="E821" s="91"/>
      <c r="F821" s="69" t="s">
        <v>1291</v>
      </c>
      <c r="G821" s="92" t="s">
        <v>16</v>
      </c>
      <c r="H821" s="332">
        <v>21</v>
      </c>
      <c r="I821" s="91"/>
      <c r="J821" s="91" t="s">
        <v>1292</v>
      </c>
      <c r="K821" s="289">
        <f t="shared" si="8"/>
        <v>0</v>
      </c>
      <c r="L821" s="287" t="s">
        <v>1968</v>
      </c>
      <c r="M821" s="287" t="s">
        <v>1293</v>
      </c>
      <c r="N821" s="287"/>
      <c r="O821" s="288"/>
      <c r="P821" s="288"/>
      <c r="Q821" s="288"/>
      <c r="R821" s="288"/>
    </row>
    <row r="822" spans="1:18" s="90" customFormat="1" ht="18.75" customHeight="1" thickBot="1">
      <c r="A822" s="308"/>
      <c r="B822" s="92">
        <v>130</v>
      </c>
      <c r="C822" s="91" t="s">
        <v>1333</v>
      </c>
      <c r="D822" s="91"/>
      <c r="E822" s="91"/>
      <c r="F822" s="69" t="s">
        <v>1291</v>
      </c>
      <c r="G822" s="92" t="s">
        <v>16</v>
      </c>
      <c r="H822" s="332">
        <v>21</v>
      </c>
      <c r="I822" s="91"/>
      <c r="J822" s="91" t="s">
        <v>1969</v>
      </c>
      <c r="K822" s="289">
        <f t="shared" si="8"/>
        <v>0</v>
      </c>
      <c r="L822" s="287" t="s">
        <v>1970</v>
      </c>
      <c r="M822" s="287" t="s">
        <v>1348</v>
      </c>
      <c r="N822" s="287"/>
      <c r="O822" s="288"/>
      <c r="P822" s="288"/>
      <c r="Q822" s="288"/>
      <c r="R822" s="288"/>
    </row>
    <row r="823" spans="1:18" s="90" customFormat="1" ht="18.75" customHeight="1" thickBot="1">
      <c r="A823" s="308"/>
      <c r="B823" s="92">
        <v>74</v>
      </c>
      <c r="C823" s="91" t="s">
        <v>1334</v>
      </c>
      <c r="D823" s="91"/>
      <c r="E823" s="91"/>
      <c r="F823" s="69" t="s">
        <v>1291</v>
      </c>
      <c r="G823" s="92" t="s">
        <v>16</v>
      </c>
      <c r="H823" s="332">
        <v>21</v>
      </c>
      <c r="I823" s="91"/>
      <c r="J823" s="91" t="s">
        <v>195</v>
      </c>
      <c r="K823" s="289">
        <f t="shared" si="8"/>
        <v>0</v>
      </c>
      <c r="L823" s="287" t="s">
        <v>1971</v>
      </c>
      <c r="M823" s="287" t="s">
        <v>1335</v>
      </c>
      <c r="N823" s="287"/>
      <c r="O823" s="288"/>
      <c r="P823" s="288"/>
      <c r="Q823" s="288"/>
      <c r="R823" s="288"/>
    </row>
    <row r="824" spans="1:18" s="90" customFormat="1" ht="18.75" customHeight="1" thickBot="1">
      <c r="A824" s="308"/>
      <c r="B824" s="92">
        <v>199</v>
      </c>
      <c r="C824" s="91" t="s">
        <v>1296</v>
      </c>
      <c r="D824" s="91"/>
      <c r="E824" s="91"/>
      <c r="F824" s="69" t="s">
        <v>1291</v>
      </c>
      <c r="G824" s="92" t="s">
        <v>16</v>
      </c>
      <c r="H824" s="332">
        <v>21</v>
      </c>
      <c r="I824" s="91"/>
      <c r="J824" s="91" t="s">
        <v>357</v>
      </c>
      <c r="K824" s="289">
        <f t="shared" si="8"/>
        <v>0</v>
      </c>
      <c r="L824" s="287" t="s">
        <v>1972</v>
      </c>
      <c r="M824" s="287" t="s">
        <v>1297</v>
      </c>
      <c r="N824" s="287"/>
      <c r="O824" s="288"/>
      <c r="P824" s="288"/>
      <c r="Q824" s="288"/>
      <c r="R824" s="288"/>
    </row>
    <row r="825" spans="1:18" s="90" customFormat="1" ht="18.75" customHeight="1" thickBot="1">
      <c r="A825" s="308"/>
      <c r="B825" s="92">
        <v>91</v>
      </c>
      <c r="C825" s="91" t="s">
        <v>1294</v>
      </c>
      <c r="D825" s="91"/>
      <c r="E825" s="91"/>
      <c r="F825" s="69"/>
      <c r="G825" s="92" t="s">
        <v>16</v>
      </c>
      <c r="H825" s="332">
        <v>18.75</v>
      </c>
      <c r="I825" s="91"/>
      <c r="J825" s="91" t="s">
        <v>228</v>
      </c>
      <c r="K825" s="289">
        <f t="shared" si="8"/>
        <v>0</v>
      </c>
      <c r="L825" s="287" t="s">
        <v>1973</v>
      </c>
      <c r="M825" s="287" t="s">
        <v>1295</v>
      </c>
      <c r="N825" s="287"/>
      <c r="O825" s="288"/>
      <c r="P825" s="288"/>
      <c r="Q825" s="288"/>
      <c r="R825" s="288"/>
    </row>
    <row r="826" spans="1:18" s="90" customFormat="1" ht="18.75" customHeight="1" thickBot="1">
      <c r="A826" s="308"/>
      <c r="B826" s="92">
        <v>226</v>
      </c>
      <c r="C826" s="91" t="s">
        <v>1303</v>
      </c>
      <c r="D826" s="91"/>
      <c r="E826" s="91"/>
      <c r="F826" s="69" t="s">
        <v>50</v>
      </c>
      <c r="G826" s="92" t="s">
        <v>16</v>
      </c>
      <c r="H826" s="332">
        <v>19.75</v>
      </c>
      <c r="I826" s="91"/>
      <c r="J826" s="91" t="s">
        <v>234</v>
      </c>
      <c r="K826" s="289">
        <f t="shared" si="8"/>
        <v>0</v>
      </c>
      <c r="L826" s="287" t="s">
        <v>1974</v>
      </c>
      <c r="M826" s="287" t="s">
        <v>1304</v>
      </c>
      <c r="N826" s="287"/>
      <c r="O826" s="288"/>
      <c r="P826" s="288"/>
      <c r="Q826" s="288"/>
      <c r="R826" s="288"/>
    </row>
    <row r="827" spans="1:18" s="90" customFormat="1" ht="18.75" customHeight="1" thickBot="1">
      <c r="A827" s="308"/>
      <c r="B827" s="92">
        <v>262</v>
      </c>
      <c r="C827" s="91" t="s">
        <v>1298</v>
      </c>
      <c r="D827" s="91"/>
      <c r="E827" s="91"/>
      <c r="F827" s="69" t="s">
        <v>50</v>
      </c>
      <c r="G827" s="92" t="s">
        <v>16</v>
      </c>
      <c r="H827" s="332">
        <v>19.75</v>
      </c>
      <c r="I827" s="91"/>
      <c r="J827" s="91" t="s">
        <v>195</v>
      </c>
      <c r="K827" s="289">
        <f t="shared" si="8"/>
        <v>0</v>
      </c>
      <c r="L827" s="287" t="s">
        <v>1975</v>
      </c>
      <c r="M827" s="287" t="s">
        <v>1299</v>
      </c>
      <c r="N827" s="287"/>
      <c r="O827" s="288"/>
      <c r="P827" s="288"/>
      <c r="Q827" s="288"/>
      <c r="R827" s="288"/>
    </row>
    <row r="828" spans="1:18" s="90" customFormat="1" ht="18.75" customHeight="1" thickBot="1">
      <c r="A828" s="308"/>
      <c r="B828" s="92">
        <v>461</v>
      </c>
      <c r="C828" s="91" t="s">
        <v>1300</v>
      </c>
      <c r="D828" s="91"/>
      <c r="E828" s="91"/>
      <c r="F828" s="69" t="s">
        <v>50</v>
      </c>
      <c r="G828" s="92" t="s">
        <v>16</v>
      </c>
      <c r="H828" s="332">
        <v>19.75</v>
      </c>
      <c r="I828" s="91"/>
      <c r="J828" s="91" t="s">
        <v>215</v>
      </c>
      <c r="K828" s="289">
        <f t="shared" si="8"/>
        <v>0</v>
      </c>
      <c r="L828" s="287" t="s">
        <v>1976</v>
      </c>
      <c r="M828" s="287" t="s">
        <v>414</v>
      </c>
      <c r="N828" s="287"/>
      <c r="O828" s="288"/>
      <c r="P828" s="288"/>
      <c r="Q828" s="288"/>
      <c r="R828" s="288"/>
    </row>
    <row r="829" spans="1:18" s="90" customFormat="1" ht="18.75" customHeight="1" thickBot="1">
      <c r="A829" s="308"/>
      <c r="B829" s="92">
        <v>166</v>
      </c>
      <c r="C829" s="91" t="s">
        <v>1301</v>
      </c>
      <c r="D829" s="91"/>
      <c r="E829" s="91"/>
      <c r="F829" s="69" t="s">
        <v>50</v>
      </c>
      <c r="G829" s="92" t="s">
        <v>16</v>
      </c>
      <c r="H829" s="332">
        <v>19.75</v>
      </c>
      <c r="I829" s="91"/>
      <c r="J829" s="91" t="s">
        <v>626</v>
      </c>
      <c r="K829" s="289">
        <f t="shared" si="8"/>
        <v>0</v>
      </c>
      <c r="L829" s="287" t="s">
        <v>1977</v>
      </c>
      <c r="M829" s="287" t="s">
        <v>1302</v>
      </c>
      <c r="N829" s="287"/>
      <c r="O829" s="288"/>
      <c r="P829" s="288"/>
      <c r="Q829" s="288"/>
      <c r="R829" s="288"/>
    </row>
    <row r="830" spans="1:18" s="90" customFormat="1" ht="18.75" customHeight="1" thickBot="1">
      <c r="A830" s="308"/>
      <c r="B830" s="92">
        <v>40</v>
      </c>
      <c r="C830" s="91" t="s">
        <v>2214</v>
      </c>
      <c r="D830" s="91"/>
      <c r="E830" s="91"/>
      <c r="F830" s="69"/>
      <c r="G830" s="92" t="s">
        <v>16</v>
      </c>
      <c r="H830" s="332">
        <v>18.75</v>
      </c>
      <c r="I830" s="91"/>
      <c r="J830" s="91" t="s">
        <v>225</v>
      </c>
      <c r="K830" s="289">
        <f t="shared" si="8"/>
        <v>0</v>
      </c>
      <c r="L830" s="287" t="s">
        <v>2215</v>
      </c>
      <c r="M830" s="287" t="s">
        <v>2216</v>
      </c>
      <c r="N830" s="287"/>
      <c r="O830" s="288"/>
      <c r="P830" s="288"/>
      <c r="Q830" s="288"/>
      <c r="R830" s="288"/>
    </row>
    <row r="831" spans="1:18" s="90" customFormat="1" ht="18.75" customHeight="1" thickBot="1">
      <c r="A831" s="308"/>
      <c r="B831" s="92">
        <v>46</v>
      </c>
      <c r="C831" s="91" t="s">
        <v>2004</v>
      </c>
      <c r="D831" s="91"/>
      <c r="E831" s="91"/>
      <c r="F831" s="69"/>
      <c r="G831" s="92" t="s">
        <v>16</v>
      </c>
      <c r="H831" s="332">
        <v>18.75</v>
      </c>
      <c r="I831" s="91"/>
      <c r="J831" s="91" t="s">
        <v>222</v>
      </c>
      <c r="K831" s="289">
        <f t="shared" si="8"/>
        <v>0</v>
      </c>
      <c r="L831" s="287" t="s">
        <v>2005</v>
      </c>
      <c r="M831" s="287" t="s">
        <v>2006</v>
      </c>
      <c r="N831" s="287"/>
      <c r="O831" s="288"/>
      <c r="P831" s="288"/>
      <c r="Q831" s="288"/>
      <c r="R831" s="288"/>
    </row>
    <row r="832" spans="1:18" s="90" customFormat="1" ht="18.75" customHeight="1" thickBot="1">
      <c r="A832" s="308"/>
      <c r="B832" s="92">
        <v>116</v>
      </c>
      <c r="C832" s="91" t="s">
        <v>1305</v>
      </c>
      <c r="D832" s="91"/>
      <c r="E832" s="91"/>
      <c r="F832" s="69" t="s">
        <v>50</v>
      </c>
      <c r="G832" s="92" t="s">
        <v>16</v>
      </c>
      <c r="H832" s="332">
        <v>19.75</v>
      </c>
      <c r="I832" s="91"/>
      <c r="J832" s="91" t="s">
        <v>1306</v>
      </c>
      <c r="K832" s="289">
        <f t="shared" si="8"/>
        <v>0</v>
      </c>
      <c r="L832" s="287" t="s">
        <v>1978</v>
      </c>
      <c r="M832" s="287" t="s">
        <v>1307</v>
      </c>
      <c r="N832" s="287"/>
      <c r="O832" s="288"/>
      <c r="P832" s="288"/>
      <c r="Q832" s="288"/>
      <c r="R832" s="288"/>
    </row>
    <row r="833" spans="1:18" s="146" customFormat="1" ht="18.75" customHeight="1" thickBot="1">
      <c r="A833" s="308"/>
      <c r="B833" s="92">
        <v>46</v>
      </c>
      <c r="C833" s="91" t="s">
        <v>2217</v>
      </c>
      <c r="D833" s="91"/>
      <c r="E833" s="91"/>
      <c r="F833" s="69"/>
      <c r="G833" s="92" t="s">
        <v>16</v>
      </c>
      <c r="H833" s="332">
        <v>17.25</v>
      </c>
      <c r="I833" s="91"/>
      <c r="J833" s="91" t="s">
        <v>196</v>
      </c>
      <c r="K833" s="289">
        <f t="shared" si="8"/>
        <v>0</v>
      </c>
      <c r="L833" s="287" t="s">
        <v>2218</v>
      </c>
      <c r="M833" s="287" t="s">
        <v>2219</v>
      </c>
      <c r="N833" s="285"/>
      <c r="O833" s="291"/>
      <c r="P833" s="291"/>
      <c r="Q833" s="291"/>
      <c r="R833" s="291"/>
    </row>
    <row r="834" spans="1:18" s="90" customFormat="1" ht="18.75" customHeight="1" thickBot="1">
      <c r="A834" s="308"/>
      <c r="B834" s="92">
        <v>227</v>
      </c>
      <c r="C834" s="91" t="s">
        <v>2025</v>
      </c>
      <c r="D834" s="91"/>
      <c r="E834" s="91"/>
      <c r="F834" s="69"/>
      <c r="G834" s="92" t="s">
        <v>16</v>
      </c>
      <c r="H834" s="332">
        <v>17.25</v>
      </c>
      <c r="I834" s="91"/>
      <c r="J834" s="91" t="s">
        <v>195</v>
      </c>
      <c r="K834" s="289">
        <f t="shared" si="8"/>
        <v>0</v>
      </c>
      <c r="L834" s="287" t="s">
        <v>2026</v>
      </c>
      <c r="M834" s="287" t="s">
        <v>2027</v>
      </c>
      <c r="N834" s="287"/>
      <c r="O834" s="288"/>
      <c r="P834" s="288"/>
      <c r="Q834" s="288"/>
      <c r="R834" s="288"/>
    </row>
    <row r="835" spans="1:18" s="90" customFormat="1" ht="18.75" customHeight="1" thickBot="1">
      <c r="A835" s="308"/>
      <c r="B835" s="92">
        <v>310</v>
      </c>
      <c r="C835" s="91" t="s">
        <v>1308</v>
      </c>
      <c r="D835" s="91"/>
      <c r="E835" s="91"/>
      <c r="F835" s="69"/>
      <c r="G835" s="92" t="s">
        <v>16</v>
      </c>
      <c r="H835" s="332">
        <v>17.25</v>
      </c>
      <c r="I835" s="91"/>
      <c r="J835" s="91" t="s">
        <v>222</v>
      </c>
      <c r="K835" s="289">
        <f t="shared" si="8"/>
        <v>0</v>
      </c>
      <c r="L835" s="287" t="s">
        <v>1979</v>
      </c>
      <c r="M835" s="287" t="s">
        <v>176</v>
      </c>
      <c r="N835" s="287"/>
      <c r="O835" s="288"/>
      <c r="P835" s="288"/>
      <c r="Q835" s="288"/>
      <c r="R835" s="288"/>
    </row>
    <row r="836" spans="1:18" s="146" customFormat="1" ht="18.75" customHeight="1" thickBot="1">
      <c r="A836" s="308"/>
      <c r="B836" s="97"/>
      <c r="C836" s="98" t="s">
        <v>53</v>
      </c>
      <c r="D836" s="98"/>
      <c r="E836" s="98"/>
      <c r="F836" s="160"/>
      <c r="G836" s="97"/>
      <c r="H836" s="333"/>
      <c r="I836" s="98"/>
      <c r="J836" s="98"/>
      <c r="K836" s="289">
        <f t="shared" si="8"/>
        <v>0</v>
      </c>
      <c r="L836" s="290"/>
      <c r="M836" s="290"/>
      <c r="N836" s="285"/>
      <c r="O836" s="291"/>
      <c r="P836" s="291"/>
      <c r="Q836" s="291"/>
      <c r="R836" s="291"/>
    </row>
    <row r="837" spans="1:18" s="90" customFormat="1" ht="18.75" customHeight="1" thickBot="1">
      <c r="A837" s="308"/>
      <c r="B837" s="92">
        <v>652</v>
      </c>
      <c r="C837" s="91" t="s">
        <v>1309</v>
      </c>
      <c r="D837" s="91"/>
      <c r="E837" s="91"/>
      <c r="F837" s="69"/>
      <c r="G837" s="92" t="s">
        <v>16</v>
      </c>
      <c r="H837" s="332">
        <v>19.149999999999999</v>
      </c>
      <c r="I837" s="91"/>
      <c r="J837" s="91" t="s">
        <v>195</v>
      </c>
      <c r="K837" s="289">
        <f t="shared" si="8"/>
        <v>0</v>
      </c>
      <c r="L837" s="287" t="s">
        <v>1980</v>
      </c>
      <c r="M837" s="287" t="s">
        <v>177</v>
      </c>
      <c r="N837" s="287"/>
      <c r="O837" s="288"/>
      <c r="P837" s="288"/>
      <c r="Q837" s="288"/>
      <c r="R837" s="288"/>
    </row>
    <row r="838" spans="1:18" s="90" customFormat="1" ht="18.75" customHeight="1" thickBot="1">
      <c r="A838" s="308"/>
      <c r="B838" s="92">
        <v>1023</v>
      </c>
      <c r="C838" s="91" t="s">
        <v>1310</v>
      </c>
      <c r="D838" s="91"/>
      <c r="E838" s="91"/>
      <c r="F838" s="69"/>
      <c r="G838" s="92" t="s">
        <v>16</v>
      </c>
      <c r="H838" s="332">
        <v>19.149999999999999</v>
      </c>
      <c r="I838" s="91"/>
      <c r="J838" s="91" t="s">
        <v>1264</v>
      </c>
      <c r="K838" s="289">
        <f t="shared" si="8"/>
        <v>0</v>
      </c>
      <c r="L838" s="287" t="s">
        <v>1981</v>
      </c>
      <c r="M838" s="287" t="s">
        <v>178</v>
      </c>
      <c r="N838" s="287"/>
      <c r="O838" s="288"/>
      <c r="P838" s="288"/>
      <c r="Q838" s="288"/>
      <c r="R838" s="288"/>
    </row>
    <row r="839" spans="1:18" s="90" customFormat="1" ht="18.75" customHeight="1" thickBot="1">
      <c r="A839" s="308"/>
      <c r="B839" s="92">
        <v>14006</v>
      </c>
      <c r="C839" s="91" t="s">
        <v>1311</v>
      </c>
      <c r="D839" s="91"/>
      <c r="E839" s="91"/>
      <c r="F839" s="69"/>
      <c r="G839" s="92" t="s">
        <v>16</v>
      </c>
      <c r="H839" s="332">
        <v>19.149999999999999</v>
      </c>
      <c r="I839" s="91"/>
      <c r="J839" s="91" t="s">
        <v>237</v>
      </c>
      <c r="K839" s="289">
        <f t="shared" si="8"/>
        <v>0</v>
      </c>
      <c r="L839" s="287" t="s">
        <v>1982</v>
      </c>
      <c r="M839" s="287" t="s">
        <v>179</v>
      </c>
      <c r="N839" s="287"/>
      <c r="O839" s="288"/>
      <c r="P839" s="288"/>
      <c r="Q839" s="288"/>
      <c r="R839" s="288"/>
    </row>
    <row r="840" spans="1:18" s="90" customFormat="1" ht="18.75" customHeight="1" thickBot="1">
      <c r="A840" s="308"/>
      <c r="B840" s="92">
        <v>4862</v>
      </c>
      <c r="C840" s="91" t="s">
        <v>1312</v>
      </c>
      <c r="D840" s="91"/>
      <c r="E840" s="91"/>
      <c r="F840" s="69"/>
      <c r="G840" s="92" t="s">
        <v>16</v>
      </c>
      <c r="H840" s="332">
        <v>19.149999999999999</v>
      </c>
      <c r="I840" s="91"/>
      <c r="J840" s="91" t="s">
        <v>2380</v>
      </c>
      <c r="K840" s="289">
        <f t="shared" si="8"/>
        <v>0</v>
      </c>
      <c r="L840" s="287" t="s">
        <v>1983</v>
      </c>
      <c r="M840" s="287" t="s">
        <v>180</v>
      </c>
      <c r="N840" s="287"/>
      <c r="O840" s="288"/>
      <c r="P840" s="288"/>
      <c r="Q840" s="288"/>
      <c r="R840" s="288"/>
    </row>
    <row r="841" spans="1:18" s="90" customFormat="1" ht="18.75" customHeight="1" thickBot="1">
      <c r="A841" s="308"/>
      <c r="B841" s="92">
        <v>848</v>
      </c>
      <c r="C841" s="91" t="s">
        <v>1314</v>
      </c>
      <c r="D841" s="91"/>
      <c r="E841" s="91"/>
      <c r="F841" s="69"/>
      <c r="G841" s="92" t="s">
        <v>16</v>
      </c>
      <c r="H841" s="332">
        <v>19.149999999999999</v>
      </c>
      <c r="I841" s="91"/>
      <c r="J841" s="91" t="s">
        <v>413</v>
      </c>
      <c r="K841" s="289">
        <f t="shared" si="8"/>
        <v>0</v>
      </c>
      <c r="L841" s="287" t="s">
        <v>1984</v>
      </c>
      <c r="M841" s="287" t="s">
        <v>415</v>
      </c>
      <c r="N841" s="287"/>
      <c r="O841" s="288"/>
      <c r="P841" s="288"/>
      <c r="Q841" s="288"/>
      <c r="R841" s="288"/>
    </row>
    <row r="842" spans="1:18" s="90" customFormat="1" ht="18.75" customHeight="1" thickBot="1">
      <c r="A842" s="308"/>
      <c r="B842" s="92">
        <v>3041</v>
      </c>
      <c r="C842" s="164" t="s">
        <v>1316</v>
      </c>
      <c r="D842" s="91"/>
      <c r="E842" s="91"/>
      <c r="F842" s="69"/>
      <c r="G842" s="92" t="s">
        <v>15</v>
      </c>
      <c r="H842" s="332">
        <v>15.25</v>
      </c>
      <c r="I842" s="91"/>
      <c r="J842" s="91" t="s">
        <v>237</v>
      </c>
      <c r="K842" s="289">
        <f t="shared" si="8"/>
        <v>0</v>
      </c>
      <c r="L842" s="287" t="s">
        <v>1985</v>
      </c>
      <c r="M842" s="287" t="s">
        <v>1317</v>
      </c>
      <c r="N842" s="287"/>
      <c r="O842" s="288"/>
      <c r="P842" s="288"/>
      <c r="Q842" s="288"/>
      <c r="R842" s="288"/>
    </row>
    <row r="843" spans="1:18" s="90" customFormat="1" ht="18.75" customHeight="1" thickBot="1">
      <c r="A843" s="308"/>
      <c r="B843" s="92">
        <v>5277</v>
      </c>
      <c r="C843" s="91" t="s">
        <v>1313</v>
      </c>
      <c r="D843" s="91"/>
      <c r="E843" s="91"/>
      <c r="F843" s="69"/>
      <c r="G843" s="92" t="s">
        <v>16</v>
      </c>
      <c r="H843" s="332">
        <v>19.149999999999999</v>
      </c>
      <c r="I843" s="91"/>
      <c r="J843" s="91" t="s">
        <v>195</v>
      </c>
      <c r="K843" s="289">
        <f t="shared" si="8"/>
        <v>0</v>
      </c>
      <c r="L843" s="287" t="s">
        <v>1986</v>
      </c>
      <c r="M843" s="287" t="s">
        <v>181</v>
      </c>
      <c r="N843" s="287"/>
      <c r="O843" s="288"/>
      <c r="P843" s="288"/>
      <c r="Q843" s="288"/>
      <c r="R843" s="288"/>
    </row>
    <row r="844" spans="1:18" s="90" customFormat="1" ht="18.75" customHeight="1" thickBot="1">
      <c r="A844" s="308"/>
      <c r="B844" s="92">
        <v>4984</v>
      </c>
      <c r="C844" s="91" t="s">
        <v>1315</v>
      </c>
      <c r="D844" s="91"/>
      <c r="E844" s="91"/>
      <c r="F844" s="69"/>
      <c r="G844" s="92" t="s">
        <v>16</v>
      </c>
      <c r="H844" s="332">
        <v>19.149999999999999</v>
      </c>
      <c r="I844" s="91"/>
      <c r="J844" s="91" t="s">
        <v>195</v>
      </c>
      <c r="K844" s="289">
        <f t="shared" si="8"/>
        <v>0</v>
      </c>
      <c r="L844" s="287" t="s">
        <v>1987</v>
      </c>
      <c r="M844" s="287" t="s">
        <v>182</v>
      </c>
      <c r="N844" s="287"/>
      <c r="O844" s="288"/>
      <c r="P844" s="288"/>
      <c r="Q844" s="288"/>
      <c r="R844" s="288"/>
    </row>
    <row r="845" spans="1:18" s="90" customFormat="1" ht="18.75" thickBot="1">
      <c r="A845" s="308"/>
      <c r="B845" s="92">
        <v>1160</v>
      </c>
      <c r="C845" s="91" t="s">
        <v>1318</v>
      </c>
      <c r="D845" s="91"/>
      <c r="E845" s="91"/>
      <c r="F845" s="69"/>
      <c r="G845" s="92" t="s">
        <v>16</v>
      </c>
      <c r="H845" s="332">
        <v>19.149999999999999</v>
      </c>
      <c r="I845" s="91"/>
      <c r="J845" s="91" t="s">
        <v>218</v>
      </c>
      <c r="K845" s="289">
        <f t="shared" si="8"/>
        <v>0</v>
      </c>
      <c r="L845" s="287" t="s">
        <v>1988</v>
      </c>
      <c r="M845" s="287" t="s">
        <v>183</v>
      </c>
      <c r="N845" s="290"/>
      <c r="O845" s="288"/>
      <c r="P845" s="288"/>
      <c r="Q845" s="288"/>
      <c r="R845" s="288"/>
    </row>
    <row r="846" spans="1:18" s="90" customFormat="1" ht="18.75" customHeight="1" thickBot="1">
      <c r="A846" s="308"/>
      <c r="B846" s="97"/>
      <c r="C846" s="98" t="s">
        <v>54</v>
      </c>
      <c r="D846" s="98"/>
      <c r="E846" s="98"/>
      <c r="F846" s="160"/>
      <c r="G846" s="97"/>
      <c r="H846" s="333"/>
      <c r="I846" s="98"/>
      <c r="J846" s="98"/>
      <c r="K846" s="289">
        <f t="shared" si="8"/>
        <v>0</v>
      </c>
      <c r="L846" s="290"/>
      <c r="M846" s="290"/>
      <c r="N846" s="287"/>
      <c r="O846" s="288"/>
      <c r="P846" s="288"/>
      <c r="Q846" s="288"/>
      <c r="R846" s="288"/>
    </row>
    <row r="847" spans="1:18" s="90" customFormat="1" ht="18.75" customHeight="1" thickBot="1">
      <c r="A847" s="308"/>
      <c r="B847" s="92">
        <v>931</v>
      </c>
      <c r="C847" s="91" t="s">
        <v>1319</v>
      </c>
      <c r="D847" s="91"/>
      <c r="E847" s="91"/>
      <c r="F847" s="69"/>
      <c r="G847" s="92" t="s">
        <v>16</v>
      </c>
      <c r="H847" s="332">
        <v>19.100000000000001</v>
      </c>
      <c r="I847" s="91"/>
      <c r="J847" s="91" t="s">
        <v>1320</v>
      </c>
      <c r="K847" s="289">
        <f t="shared" si="8"/>
        <v>0</v>
      </c>
      <c r="L847" s="287" t="s">
        <v>1989</v>
      </c>
      <c r="M847" s="287" t="s">
        <v>1321</v>
      </c>
      <c r="N847" s="287"/>
      <c r="O847" s="288"/>
      <c r="P847" s="288"/>
      <c r="Q847" s="288"/>
      <c r="R847" s="288"/>
    </row>
    <row r="848" spans="1:18" s="146" customFormat="1" ht="18.75" customHeight="1" thickBot="1">
      <c r="A848" s="308"/>
      <c r="B848" s="92">
        <v>776</v>
      </c>
      <c r="C848" s="91" t="s">
        <v>1322</v>
      </c>
      <c r="D848" s="91"/>
      <c r="E848" s="91"/>
      <c r="F848" s="69"/>
      <c r="G848" s="92" t="s">
        <v>16</v>
      </c>
      <c r="H848" s="332">
        <v>19.100000000000001</v>
      </c>
      <c r="I848" s="91"/>
      <c r="J848" s="91" t="s">
        <v>225</v>
      </c>
      <c r="K848" s="289">
        <f t="shared" si="8"/>
        <v>0</v>
      </c>
      <c r="L848" s="287" t="s">
        <v>1990</v>
      </c>
      <c r="M848" s="287" t="s">
        <v>1323</v>
      </c>
      <c r="N848" s="285"/>
      <c r="O848" s="291"/>
      <c r="P848" s="291"/>
      <c r="Q848" s="291"/>
      <c r="R848" s="291"/>
    </row>
    <row r="849" spans="1:18" s="90" customFormat="1" ht="18.75" customHeight="1" thickBot="1">
      <c r="A849" s="308"/>
      <c r="B849" s="92">
        <v>823</v>
      </c>
      <c r="C849" s="91" t="s">
        <v>1324</v>
      </c>
      <c r="D849" s="91"/>
      <c r="E849" s="91"/>
      <c r="F849" s="69"/>
      <c r="G849" s="92" t="s">
        <v>16</v>
      </c>
      <c r="H849" s="332">
        <v>19.100000000000001</v>
      </c>
      <c r="I849" s="91"/>
      <c r="J849" s="91" t="s">
        <v>737</v>
      </c>
      <c r="K849" s="289">
        <f t="shared" si="8"/>
        <v>0</v>
      </c>
      <c r="L849" s="287" t="s">
        <v>1991</v>
      </c>
      <c r="M849" s="287" t="s">
        <v>184</v>
      </c>
      <c r="N849" s="287"/>
      <c r="O849" s="288"/>
      <c r="P849" s="288"/>
      <c r="Q849" s="288"/>
      <c r="R849" s="288"/>
    </row>
    <row r="850" spans="1:18" s="90" customFormat="1" ht="18.75" customHeight="1" thickBot="1">
      <c r="A850" s="308"/>
      <c r="B850" s="92">
        <v>1215</v>
      </c>
      <c r="C850" s="164" t="s">
        <v>1325</v>
      </c>
      <c r="D850" s="91"/>
      <c r="E850" s="91"/>
      <c r="F850" s="69"/>
      <c r="G850" s="92" t="s">
        <v>16</v>
      </c>
      <c r="H850" s="332">
        <v>19.100000000000001</v>
      </c>
      <c r="I850" s="91"/>
      <c r="J850" s="91" t="s">
        <v>1326</v>
      </c>
      <c r="K850" s="289">
        <f t="shared" si="8"/>
        <v>0</v>
      </c>
      <c r="L850" s="287" t="s">
        <v>1992</v>
      </c>
      <c r="M850" s="287" t="s">
        <v>1327</v>
      </c>
      <c r="N850" s="287"/>
      <c r="O850" s="288"/>
      <c r="P850" s="288"/>
      <c r="Q850" s="288"/>
      <c r="R850" s="288"/>
    </row>
    <row r="851" spans="1:18" s="90" customFormat="1" ht="18.75" thickBot="1">
      <c r="A851" s="308"/>
      <c r="B851" s="92">
        <v>1055</v>
      </c>
      <c r="C851" s="91" t="s">
        <v>1328</v>
      </c>
      <c r="D851" s="91"/>
      <c r="E851" s="91"/>
      <c r="F851" s="69"/>
      <c r="G851" s="92" t="s">
        <v>16</v>
      </c>
      <c r="H851" s="332">
        <v>19.100000000000001</v>
      </c>
      <c r="I851" s="91"/>
      <c r="J851" s="91" t="s">
        <v>225</v>
      </c>
      <c r="K851" s="289">
        <f t="shared" ref="K851:K855" si="9">A851*H851</f>
        <v>0</v>
      </c>
      <c r="L851" s="287" t="s">
        <v>1993</v>
      </c>
      <c r="M851" s="287" t="s">
        <v>416</v>
      </c>
      <c r="N851" s="290"/>
      <c r="O851" s="288"/>
      <c r="P851" s="288"/>
      <c r="Q851" s="288"/>
      <c r="R851" s="288"/>
    </row>
    <row r="852" spans="1:18" s="90" customFormat="1" ht="18.75" customHeight="1" thickBot="1">
      <c r="A852" s="308"/>
      <c r="B852" s="92">
        <v>3222</v>
      </c>
      <c r="C852" s="91" t="s">
        <v>1329</v>
      </c>
      <c r="D852" s="91"/>
      <c r="E852" s="91"/>
      <c r="F852" s="69"/>
      <c r="G852" s="92" t="s">
        <v>16</v>
      </c>
      <c r="H852" s="332">
        <v>19.100000000000001</v>
      </c>
      <c r="I852" s="91"/>
      <c r="J852" s="91" t="s">
        <v>215</v>
      </c>
      <c r="K852" s="289">
        <f t="shared" si="9"/>
        <v>0</v>
      </c>
      <c r="L852" s="287" t="s">
        <v>1994</v>
      </c>
      <c r="M852" s="287" t="s">
        <v>185</v>
      </c>
      <c r="N852" s="287"/>
      <c r="O852" s="288"/>
      <c r="P852" s="288"/>
      <c r="Q852" s="288"/>
      <c r="R852" s="288"/>
    </row>
    <row r="853" spans="1:18" s="90" customFormat="1" ht="18.75" customHeight="1" thickBot="1">
      <c r="A853" s="308"/>
      <c r="B853" s="92">
        <v>2158</v>
      </c>
      <c r="C853" s="91" t="s">
        <v>1330</v>
      </c>
      <c r="D853" s="91"/>
      <c r="E853" s="91"/>
      <c r="F853" s="69"/>
      <c r="G853" s="92" t="s">
        <v>16</v>
      </c>
      <c r="H853" s="332">
        <v>19.100000000000001</v>
      </c>
      <c r="I853" s="91"/>
      <c r="J853" s="91" t="s">
        <v>222</v>
      </c>
      <c r="K853" s="289">
        <f t="shared" si="9"/>
        <v>0</v>
      </c>
      <c r="L853" s="287" t="s">
        <v>1995</v>
      </c>
      <c r="M853" s="287" t="s">
        <v>186</v>
      </c>
      <c r="N853" s="287"/>
      <c r="O853" s="288"/>
      <c r="P853" s="288"/>
      <c r="Q853" s="288"/>
      <c r="R853" s="288"/>
    </row>
    <row r="854" spans="1:18" s="90" customFormat="1" ht="18.75" thickBot="1">
      <c r="A854" s="308"/>
      <c r="B854" s="97"/>
      <c r="C854" s="98" t="s">
        <v>55</v>
      </c>
      <c r="D854" s="98"/>
      <c r="E854" s="98"/>
      <c r="F854" s="160"/>
      <c r="G854" s="97"/>
      <c r="H854" s="333"/>
      <c r="I854" s="98"/>
      <c r="J854" s="98"/>
      <c r="K854" s="289">
        <f t="shared" si="9"/>
        <v>0</v>
      </c>
      <c r="L854" s="290"/>
      <c r="M854" s="290"/>
      <c r="N854" s="290"/>
      <c r="O854" s="288"/>
      <c r="P854" s="288"/>
      <c r="Q854" s="288"/>
      <c r="R854" s="288"/>
    </row>
    <row r="855" spans="1:18" s="90" customFormat="1" ht="18.75" customHeight="1" thickBot="1">
      <c r="A855" s="308"/>
      <c r="B855" s="92">
        <v>76</v>
      </c>
      <c r="C855" s="91" t="s">
        <v>1331</v>
      </c>
      <c r="D855" s="91"/>
      <c r="E855" s="91"/>
      <c r="F855" s="69"/>
      <c r="G855" s="92" t="s">
        <v>16</v>
      </c>
      <c r="H855" s="332">
        <v>30</v>
      </c>
      <c r="I855" s="91"/>
      <c r="J855" s="91" t="s">
        <v>2007</v>
      </c>
      <c r="K855" s="289">
        <f t="shared" si="9"/>
        <v>0</v>
      </c>
      <c r="L855" s="287" t="s">
        <v>2008</v>
      </c>
      <c r="M855" s="287" t="s">
        <v>1332</v>
      </c>
      <c r="N855" s="287"/>
      <c r="O855" s="288"/>
      <c r="P855" s="288"/>
      <c r="Q855" s="288"/>
      <c r="R855" s="288"/>
    </row>
    <row r="856" spans="1:18" ht="18.75" customHeight="1">
      <c r="A856" s="288">
        <f>SUM(A65:A855)</f>
        <v>0</v>
      </c>
      <c r="B856" s="309"/>
      <c r="D856" s="155"/>
      <c r="E856" s="310"/>
      <c r="G856" s="311"/>
      <c r="I856" s="312"/>
      <c r="J856" s="313"/>
      <c r="K856" s="288">
        <f>SUM(K65:K855)</f>
        <v>0</v>
      </c>
      <c r="L856" s="314"/>
      <c r="M856" s="314"/>
      <c r="N856" s="288"/>
    </row>
    <row r="857" spans="1:18" ht="18.75" customHeight="1">
      <c r="A857" s="288"/>
      <c r="B857" s="309"/>
      <c r="D857" s="155"/>
      <c r="E857" s="310"/>
      <c r="G857" s="311"/>
      <c r="I857" s="312"/>
      <c r="J857" s="313"/>
      <c r="K857" s="315"/>
      <c r="L857" s="314"/>
      <c r="M857" s="314"/>
      <c r="N857" s="288"/>
    </row>
    <row r="858" spans="1:18" ht="18.75" customHeight="1">
      <c r="A858" s="288"/>
      <c r="B858" s="309"/>
      <c r="D858" s="155"/>
      <c r="E858" s="310"/>
      <c r="G858" s="311"/>
      <c r="I858" s="312"/>
      <c r="J858" s="313"/>
      <c r="K858" s="315"/>
      <c r="L858" s="314"/>
      <c r="M858" s="314"/>
      <c r="N858" s="288"/>
    </row>
    <row r="859" spans="1:18" ht="18.75" customHeight="1">
      <c r="A859" s="286"/>
    </row>
    <row r="860" spans="1:18" ht="18.75" customHeight="1">
      <c r="A860" s="286"/>
    </row>
    <row r="861" spans="1:18" ht="18.75" customHeight="1">
      <c r="A861" s="286"/>
    </row>
    <row r="862" spans="1:18" ht="18.75" customHeight="1">
      <c r="A862" s="286"/>
    </row>
    <row r="863" spans="1:18" ht="18.75" customHeight="1">
      <c r="A863" s="286"/>
    </row>
    <row r="864" spans="1:18" ht="18.75" customHeight="1">
      <c r="A864" s="286"/>
    </row>
    <row r="865" spans="1:1" ht="18.75" customHeight="1">
      <c r="A865" s="286"/>
    </row>
    <row r="866" spans="1:1" ht="18.75" customHeight="1">
      <c r="A866" s="286"/>
    </row>
    <row r="867" spans="1:1" ht="18.75" customHeight="1">
      <c r="A867" s="286"/>
    </row>
    <row r="868" spans="1:1" ht="18.75" customHeight="1">
      <c r="A868" s="286"/>
    </row>
    <row r="869" spans="1:1" ht="18.75" customHeight="1">
      <c r="A869" s="286"/>
    </row>
    <row r="870" spans="1:1" ht="18.75" customHeight="1">
      <c r="A870" s="286"/>
    </row>
    <row r="871" spans="1:1" ht="18.75" customHeight="1">
      <c r="A871" s="286"/>
    </row>
    <row r="872" spans="1:1" ht="18.75" customHeight="1">
      <c r="A872" s="286"/>
    </row>
    <row r="873" spans="1:1" ht="18.75" customHeight="1">
      <c r="A873" s="286"/>
    </row>
    <row r="874" spans="1:1" ht="18.75" customHeight="1">
      <c r="A874" s="286"/>
    </row>
    <row r="875" spans="1:1" ht="18.75" customHeight="1">
      <c r="A875" s="286"/>
    </row>
    <row r="876" spans="1:1" ht="18.75" customHeight="1">
      <c r="A876" s="286"/>
    </row>
    <row r="877" spans="1:1" ht="18.75" customHeight="1">
      <c r="A877" s="286"/>
    </row>
    <row r="878" spans="1:1" ht="18.75" customHeight="1">
      <c r="A878" s="286"/>
    </row>
    <row r="879" spans="1:1" ht="18.75" customHeight="1">
      <c r="A879" s="286"/>
    </row>
    <row r="880" spans="1:1" ht="18.75" customHeight="1">
      <c r="A880" s="286"/>
    </row>
    <row r="881" spans="1:1" ht="18.75" customHeight="1">
      <c r="A881" s="286"/>
    </row>
    <row r="882" spans="1:1" ht="18.75" customHeight="1">
      <c r="A882" s="286"/>
    </row>
    <row r="883" spans="1:1" ht="18.75" customHeight="1">
      <c r="A883" s="286"/>
    </row>
    <row r="884" spans="1:1" ht="18.75" customHeight="1">
      <c r="A884" s="286"/>
    </row>
    <row r="885" spans="1:1" ht="18.75" customHeight="1">
      <c r="A885" s="286"/>
    </row>
    <row r="886" spans="1:1" ht="18.75" customHeight="1">
      <c r="A886" s="286"/>
    </row>
    <row r="887" spans="1:1" ht="18.75" customHeight="1">
      <c r="A887" s="286"/>
    </row>
    <row r="888" spans="1:1" ht="18.75" customHeight="1">
      <c r="A888" s="286"/>
    </row>
    <row r="889" spans="1:1" ht="18.75" customHeight="1">
      <c r="A889" s="286"/>
    </row>
    <row r="890" spans="1:1" ht="18.75" customHeight="1">
      <c r="A890" s="286"/>
    </row>
    <row r="891" spans="1:1" ht="18.75" customHeight="1">
      <c r="A891" s="286"/>
    </row>
    <row r="892" spans="1:1" ht="18.75" customHeight="1">
      <c r="A892" s="286"/>
    </row>
    <row r="893" spans="1:1" ht="18.75" customHeight="1">
      <c r="A893" s="286"/>
    </row>
    <row r="894" spans="1:1" ht="18.75" customHeight="1">
      <c r="A894" s="286"/>
    </row>
    <row r="895" spans="1:1" ht="18.75" customHeight="1">
      <c r="A895" s="286"/>
    </row>
    <row r="896" spans="1:1" ht="18.75" customHeight="1">
      <c r="A896" s="286"/>
    </row>
    <row r="897" spans="1:1" ht="18.75" customHeight="1">
      <c r="A897" s="286"/>
    </row>
    <row r="898" spans="1:1" ht="18.75" customHeight="1">
      <c r="A898" s="286"/>
    </row>
    <row r="899" spans="1:1" ht="18.75" customHeight="1">
      <c r="A899" s="286"/>
    </row>
    <row r="900" spans="1:1" ht="18.75" customHeight="1">
      <c r="A900" s="286"/>
    </row>
    <row r="901" spans="1:1" ht="18.75" customHeight="1">
      <c r="A901" s="286"/>
    </row>
    <row r="902" spans="1:1" ht="18.75" customHeight="1">
      <c r="A902" s="286"/>
    </row>
    <row r="903" spans="1:1" ht="18.75" customHeight="1">
      <c r="A903" s="286"/>
    </row>
    <row r="904" spans="1:1" ht="18.75" customHeight="1">
      <c r="A904" s="286"/>
    </row>
    <row r="905" spans="1:1" ht="18.75" customHeight="1">
      <c r="A905" s="286"/>
    </row>
    <row r="906" spans="1:1" ht="18.75" customHeight="1">
      <c r="A906" s="286"/>
    </row>
    <row r="907" spans="1:1">
      <c r="A907" s="286"/>
    </row>
    <row r="908" spans="1:1">
      <c r="A908" s="286"/>
    </row>
    <row r="909" spans="1:1">
      <c r="A909" s="286"/>
    </row>
    <row r="910" spans="1:1">
      <c r="A910" s="286"/>
    </row>
    <row r="911" spans="1:1">
      <c r="A911" s="286"/>
    </row>
    <row r="912" spans="1:1">
      <c r="A912" s="286"/>
    </row>
    <row r="913" spans="1:1">
      <c r="A913" s="286"/>
    </row>
    <row r="914" spans="1:1">
      <c r="A914" s="286"/>
    </row>
    <row r="915" spans="1:1">
      <c r="A915" s="286"/>
    </row>
    <row r="916" spans="1:1">
      <c r="A916" s="286"/>
    </row>
    <row r="917" spans="1:1">
      <c r="A917" s="286"/>
    </row>
    <row r="918" spans="1:1">
      <c r="A918" s="286"/>
    </row>
    <row r="919" spans="1:1">
      <c r="A919" s="286"/>
    </row>
    <row r="920" spans="1:1">
      <c r="A920" s="286"/>
    </row>
    <row r="921" spans="1:1">
      <c r="A921" s="286"/>
    </row>
    <row r="922" spans="1:1">
      <c r="A922" s="286"/>
    </row>
    <row r="923" spans="1:1">
      <c r="A923" s="286"/>
    </row>
    <row r="924" spans="1:1">
      <c r="A924" s="286"/>
    </row>
    <row r="925" spans="1:1">
      <c r="A925" s="286"/>
    </row>
    <row r="926" spans="1:1">
      <c r="A926" s="286"/>
    </row>
    <row r="927" spans="1:1">
      <c r="A927" s="286"/>
    </row>
    <row r="928" spans="1:1">
      <c r="A928" s="286"/>
    </row>
    <row r="929" spans="1:1">
      <c r="A929" s="286"/>
    </row>
    <row r="930" spans="1:1">
      <c r="A930" s="286"/>
    </row>
    <row r="931" spans="1:1">
      <c r="A931" s="286"/>
    </row>
    <row r="932" spans="1:1">
      <c r="A932" s="286"/>
    </row>
    <row r="933" spans="1:1">
      <c r="A933" s="286"/>
    </row>
    <row r="934" spans="1:1">
      <c r="A934" s="286"/>
    </row>
    <row r="935" spans="1:1">
      <c r="A935" s="286"/>
    </row>
    <row r="936" spans="1:1">
      <c r="A936" s="286"/>
    </row>
    <row r="937" spans="1:1">
      <c r="A937" s="286"/>
    </row>
    <row r="938" spans="1:1">
      <c r="A938" s="286"/>
    </row>
    <row r="939" spans="1:1">
      <c r="A939" s="286"/>
    </row>
    <row r="940" spans="1:1">
      <c r="A940" s="286"/>
    </row>
    <row r="941" spans="1:1">
      <c r="A941" s="286"/>
    </row>
    <row r="942" spans="1:1">
      <c r="A942" s="286"/>
    </row>
    <row r="943" spans="1:1">
      <c r="A943" s="286"/>
    </row>
    <row r="944" spans="1:1">
      <c r="A944" s="286"/>
    </row>
    <row r="945" spans="1:1">
      <c r="A945" s="286"/>
    </row>
    <row r="946" spans="1:1">
      <c r="A946" s="286"/>
    </row>
    <row r="947" spans="1:1">
      <c r="A947" s="286"/>
    </row>
    <row r="948" spans="1:1">
      <c r="A948" s="286"/>
    </row>
    <row r="949" spans="1:1">
      <c r="A949" s="286"/>
    </row>
    <row r="950" spans="1:1">
      <c r="A950" s="286"/>
    </row>
    <row r="951" spans="1:1">
      <c r="A951" s="286"/>
    </row>
    <row r="952" spans="1:1">
      <c r="A952" s="286"/>
    </row>
    <row r="953" spans="1:1">
      <c r="A953" s="286"/>
    </row>
    <row r="954" spans="1:1">
      <c r="A954" s="286"/>
    </row>
    <row r="955" spans="1:1">
      <c r="A955" s="286"/>
    </row>
    <row r="956" spans="1:1">
      <c r="A956" s="286"/>
    </row>
    <row r="957" spans="1:1">
      <c r="A957" s="286"/>
    </row>
    <row r="958" spans="1:1">
      <c r="A958" s="286"/>
    </row>
    <row r="959" spans="1:1">
      <c r="A959" s="286"/>
    </row>
    <row r="960" spans="1:1">
      <c r="A960" s="286"/>
    </row>
    <row r="961" spans="1:1">
      <c r="A961" s="286"/>
    </row>
    <row r="962" spans="1:1">
      <c r="A962" s="286"/>
    </row>
    <row r="963" spans="1:1">
      <c r="A963" s="286"/>
    </row>
    <row r="964" spans="1:1">
      <c r="A964" s="286"/>
    </row>
    <row r="965" spans="1:1">
      <c r="A965" s="286"/>
    </row>
    <row r="966" spans="1:1">
      <c r="A966" s="286"/>
    </row>
    <row r="967" spans="1:1">
      <c r="A967" s="286"/>
    </row>
    <row r="968" spans="1:1">
      <c r="A968" s="286"/>
    </row>
    <row r="969" spans="1:1">
      <c r="A969" s="286"/>
    </row>
    <row r="970" spans="1:1">
      <c r="A970" s="286"/>
    </row>
    <row r="971" spans="1:1">
      <c r="A971" s="286"/>
    </row>
    <row r="972" spans="1:1">
      <c r="A972" s="286"/>
    </row>
    <row r="973" spans="1:1">
      <c r="A973" s="286"/>
    </row>
    <row r="974" spans="1:1">
      <c r="A974" s="286"/>
    </row>
    <row r="975" spans="1:1">
      <c r="A975" s="286"/>
    </row>
    <row r="976" spans="1:1">
      <c r="A976" s="286"/>
    </row>
    <row r="977" spans="1:1">
      <c r="A977" s="286"/>
    </row>
    <row r="978" spans="1:1">
      <c r="A978" s="286"/>
    </row>
    <row r="979" spans="1:1">
      <c r="A979" s="286"/>
    </row>
    <row r="980" spans="1:1">
      <c r="A980" s="286"/>
    </row>
    <row r="981" spans="1:1">
      <c r="A981" s="286"/>
    </row>
    <row r="982" spans="1:1">
      <c r="A982" s="286"/>
    </row>
    <row r="983" spans="1:1">
      <c r="A983" s="286"/>
    </row>
    <row r="984" spans="1:1">
      <c r="A984" s="286"/>
    </row>
    <row r="985" spans="1:1">
      <c r="A985" s="286"/>
    </row>
    <row r="986" spans="1:1">
      <c r="A986" s="286"/>
    </row>
    <row r="987" spans="1:1">
      <c r="A987" s="286"/>
    </row>
    <row r="988" spans="1:1">
      <c r="A988" s="286"/>
    </row>
    <row r="989" spans="1:1">
      <c r="A989" s="286"/>
    </row>
    <row r="990" spans="1:1">
      <c r="A990" s="286"/>
    </row>
    <row r="991" spans="1:1">
      <c r="A991" s="286"/>
    </row>
    <row r="992" spans="1:1">
      <c r="A992" s="286"/>
    </row>
    <row r="993" spans="1:1">
      <c r="A993" s="286"/>
    </row>
    <row r="994" spans="1:1">
      <c r="A994" s="286"/>
    </row>
    <row r="995" spans="1:1">
      <c r="A995" s="286"/>
    </row>
    <row r="996" spans="1:1">
      <c r="A996" s="286"/>
    </row>
    <row r="997" spans="1:1">
      <c r="A997" s="286"/>
    </row>
    <row r="998" spans="1:1">
      <c r="A998" s="286"/>
    </row>
    <row r="999" spans="1:1">
      <c r="A999" s="286"/>
    </row>
    <row r="1000" spans="1:1">
      <c r="A1000" s="286"/>
    </row>
    <row r="1001" spans="1:1">
      <c r="A1001" s="286"/>
    </row>
    <row r="1002" spans="1:1">
      <c r="A1002" s="286"/>
    </row>
    <row r="1003" spans="1:1">
      <c r="A1003" s="286"/>
    </row>
    <row r="1004" spans="1:1">
      <c r="A1004" s="286"/>
    </row>
    <row r="1005" spans="1:1">
      <c r="A1005" s="286"/>
    </row>
    <row r="1006" spans="1:1">
      <c r="A1006" s="286"/>
    </row>
    <row r="1007" spans="1:1">
      <c r="A1007" s="286"/>
    </row>
    <row r="1008" spans="1:1">
      <c r="A1008" s="286"/>
    </row>
    <row r="1009" spans="1:1">
      <c r="A1009" s="286"/>
    </row>
    <row r="1010" spans="1:1">
      <c r="A1010" s="286"/>
    </row>
    <row r="1011" spans="1:1">
      <c r="A1011" s="286"/>
    </row>
    <row r="1012" spans="1:1">
      <c r="A1012" s="286"/>
    </row>
    <row r="1013" spans="1:1">
      <c r="A1013" s="286"/>
    </row>
    <row r="1014" spans="1:1">
      <c r="A1014" s="286"/>
    </row>
    <row r="1015" spans="1:1">
      <c r="A1015" s="286"/>
    </row>
    <row r="1016" spans="1:1">
      <c r="A1016" s="286"/>
    </row>
    <row r="1017" spans="1:1">
      <c r="A1017" s="286"/>
    </row>
    <row r="1018" spans="1:1">
      <c r="A1018" s="286"/>
    </row>
    <row r="1019" spans="1:1">
      <c r="A1019" s="286"/>
    </row>
    <row r="1020" spans="1:1">
      <c r="A1020" s="286"/>
    </row>
    <row r="1021" spans="1:1">
      <c r="A1021" s="286"/>
    </row>
    <row r="1022" spans="1:1">
      <c r="A1022" s="286"/>
    </row>
    <row r="1023" spans="1:1">
      <c r="A1023" s="286"/>
    </row>
    <row r="1024" spans="1:1">
      <c r="A1024" s="286"/>
    </row>
    <row r="1025" spans="1:1">
      <c r="A1025" s="286"/>
    </row>
    <row r="1026" spans="1:1">
      <c r="A1026" s="286"/>
    </row>
    <row r="1027" spans="1:1">
      <c r="A1027" s="286"/>
    </row>
    <row r="1028" spans="1:1">
      <c r="A1028" s="286"/>
    </row>
    <row r="1029" spans="1:1">
      <c r="A1029" s="286"/>
    </row>
    <row r="1030" spans="1:1">
      <c r="A1030" s="286"/>
    </row>
    <row r="1031" spans="1:1">
      <c r="A1031" s="286"/>
    </row>
    <row r="1032" spans="1:1">
      <c r="A1032" s="286"/>
    </row>
    <row r="1033" spans="1:1">
      <c r="A1033" s="286"/>
    </row>
    <row r="1034" spans="1:1">
      <c r="A1034" s="286"/>
    </row>
    <row r="1035" spans="1:1">
      <c r="A1035" s="286"/>
    </row>
    <row r="1036" spans="1:1">
      <c r="A1036" s="286"/>
    </row>
    <row r="1037" spans="1:1">
      <c r="A1037" s="286"/>
    </row>
    <row r="1038" spans="1:1">
      <c r="A1038" s="286"/>
    </row>
    <row r="1039" spans="1:1">
      <c r="A1039" s="286"/>
    </row>
    <row r="1040" spans="1:1">
      <c r="A1040" s="286"/>
    </row>
    <row r="1041" spans="1:1">
      <c r="A1041" s="286"/>
    </row>
    <row r="1042" spans="1:1">
      <c r="A1042" s="286"/>
    </row>
    <row r="1043" spans="1:1">
      <c r="A1043" s="286"/>
    </row>
    <row r="1044" spans="1:1">
      <c r="A1044" s="286"/>
    </row>
    <row r="1045" spans="1:1">
      <c r="A1045" s="286"/>
    </row>
    <row r="1046" spans="1:1">
      <c r="A1046" s="286"/>
    </row>
    <row r="1047" spans="1:1">
      <c r="A1047" s="286"/>
    </row>
    <row r="1048" spans="1:1">
      <c r="A1048" s="286"/>
    </row>
    <row r="1049" spans="1:1">
      <c r="A1049" s="286"/>
    </row>
    <row r="1050" spans="1:1">
      <c r="A1050" s="286"/>
    </row>
    <row r="1051" spans="1:1">
      <c r="A1051" s="286"/>
    </row>
    <row r="1052" spans="1:1">
      <c r="A1052" s="286"/>
    </row>
    <row r="1053" spans="1:1">
      <c r="A1053" s="286"/>
    </row>
    <row r="1054" spans="1:1">
      <c r="A1054" s="286"/>
    </row>
    <row r="1055" spans="1:1">
      <c r="A1055" s="286"/>
    </row>
    <row r="1056" spans="1:1">
      <c r="A1056" s="286"/>
    </row>
    <row r="1057" spans="1:1">
      <c r="A1057" s="286"/>
    </row>
    <row r="1058" spans="1:1">
      <c r="A1058" s="286"/>
    </row>
    <row r="1059" spans="1:1">
      <c r="A1059" s="286"/>
    </row>
    <row r="1060" spans="1:1">
      <c r="A1060" s="286"/>
    </row>
    <row r="1061" spans="1:1">
      <c r="A1061" s="286"/>
    </row>
    <row r="1062" spans="1:1">
      <c r="A1062" s="286"/>
    </row>
    <row r="1063" spans="1:1">
      <c r="A1063" s="286"/>
    </row>
    <row r="1064" spans="1:1">
      <c r="A1064" s="286"/>
    </row>
    <row r="1065" spans="1:1">
      <c r="A1065" s="286"/>
    </row>
    <row r="1066" spans="1:1">
      <c r="A1066" s="286"/>
    </row>
    <row r="1067" spans="1:1">
      <c r="A1067" s="286"/>
    </row>
    <row r="1068" spans="1:1">
      <c r="A1068" s="286"/>
    </row>
    <row r="1069" spans="1:1">
      <c r="A1069" s="286"/>
    </row>
    <row r="1070" spans="1:1">
      <c r="A1070" s="286"/>
    </row>
    <row r="1071" spans="1:1">
      <c r="A1071" s="286"/>
    </row>
    <row r="1072" spans="1:1">
      <c r="A1072" s="286"/>
    </row>
    <row r="1073" spans="1:1">
      <c r="A1073" s="286"/>
    </row>
    <row r="1074" spans="1:1">
      <c r="A1074" s="286"/>
    </row>
    <row r="1075" spans="1:1">
      <c r="A1075" s="286"/>
    </row>
    <row r="1076" spans="1:1">
      <c r="A1076" s="286"/>
    </row>
    <row r="1077" spans="1:1">
      <c r="A1077" s="286"/>
    </row>
    <row r="1078" spans="1:1">
      <c r="A1078" s="286"/>
    </row>
    <row r="1079" spans="1:1">
      <c r="A1079" s="286"/>
    </row>
    <row r="1080" spans="1:1">
      <c r="A1080" s="286"/>
    </row>
    <row r="1081" spans="1:1">
      <c r="A1081" s="286"/>
    </row>
    <row r="1082" spans="1:1">
      <c r="A1082" s="286"/>
    </row>
    <row r="1083" spans="1:1">
      <c r="A1083" s="286"/>
    </row>
    <row r="1084" spans="1:1">
      <c r="A1084" s="286"/>
    </row>
    <row r="1085" spans="1:1">
      <c r="A1085" s="286"/>
    </row>
    <row r="1086" spans="1:1">
      <c r="A1086" s="286"/>
    </row>
    <row r="1087" spans="1:1">
      <c r="A1087" s="286"/>
    </row>
    <row r="1088" spans="1:1">
      <c r="A1088" s="286"/>
    </row>
    <row r="1089" spans="1:1">
      <c r="A1089" s="286"/>
    </row>
    <row r="1090" spans="1:1">
      <c r="A1090" s="286"/>
    </row>
    <row r="1091" spans="1:1">
      <c r="A1091" s="286"/>
    </row>
    <row r="1092" spans="1:1">
      <c r="A1092" s="286"/>
    </row>
    <row r="1093" spans="1:1">
      <c r="A1093" s="286"/>
    </row>
    <row r="1094" spans="1:1">
      <c r="A1094" s="286"/>
    </row>
    <row r="1095" spans="1:1">
      <c r="A1095" s="286"/>
    </row>
    <row r="1096" spans="1:1">
      <c r="A1096" s="286"/>
    </row>
    <row r="1097" spans="1:1">
      <c r="A1097" s="286"/>
    </row>
    <row r="1098" spans="1:1">
      <c r="A1098" s="286"/>
    </row>
    <row r="1099" spans="1:1">
      <c r="A1099" s="286"/>
    </row>
    <row r="1100" spans="1:1">
      <c r="A1100" s="286"/>
    </row>
    <row r="1101" spans="1:1">
      <c r="A1101" s="286"/>
    </row>
    <row r="1102" spans="1:1">
      <c r="A1102" s="286"/>
    </row>
    <row r="1103" spans="1:1">
      <c r="A1103" s="286"/>
    </row>
    <row r="1104" spans="1:1">
      <c r="A1104" s="286"/>
    </row>
    <row r="1105" spans="1:1">
      <c r="A1105" s="286"/>
    </row>
    <row r="1106" spans="1:1">
      <c r="A1106" s="286"/>
    </row>
    <row r="1107" spans="1:1">
      <c r="A1107" s="286"/>
    </row>
    <row r="1108" spans="1:1">
      <c r="A1108" s="286"/>
    </row>
    <row r="1109" spans="1:1">
      <c r="A1109" s="286"/>
    </row>
    <row r="1110" spans="1:1">
      <c r="A1110" s="286"/>
    </row>
    <row r="1111" spans="1:1">
      <c r="A1111" s="286"/>
    </row>
    <row r="1112" spans="1:1">
      <c r="A1112" s="286"/>
    </row>
    <row r="1113" spans="1:1">
      <c r="A1113" s="286"/>
    </row>
    <row r="1114" spans="1:1">
      <c r="A1114" s="286"/>
    </row>
    <row r="1115" spans="1:1">
      <c r="A1115" s="286"/>
    </row>
    <row r="1116" spans="1:1">
      <c r="A1116" s="286"/>
    </row>
    <row r="1117" spans="1:1">
      <c r="A1117" s="286"/>
    </row>
    <row r="1118" spans="1:1">
      <c r="A1118" s="286"/>
    </row>
    <row r="1119" spans="1:1">
      <c r="A1119" s="286"/>
    </row>
    <row r="1120" spans="1:1">
      <c r="A1120" s="286"/>
    </row>
    <row r="1121" spans="1:1">
      <c r="A1121" s="286"/>
    </row>
    <row r="1122" spans="1:1">
      <c r="A1122" s="286"/>
    </row>
    <row r="1123" spans="1:1">
      <c r="A1123" s="286"/>
    </row>
    <row r="1124" spans="1:1">
      <c r="A1124" s="286"/>
    </row>
    <row r="1125" spans="1:1">
      <c r="A1125" s="286"/>
    </row>
    <row r="1126" spans="1:1">
      <c r="A1126" s="286"/>
    </row>
    <row r="1127" spans="1:1">
      <c r="A1127" s="286"/>
    </row>
    <row r="1128" spans="1:1">
      <c r="A1128" s="286"/>
    </row>
    <row r="1129" spans="1:1">
      <c r="A1129" s="286"/>
    </row>
    <row r="1130" spans="1:1">
      <c r="A1130" s="286"/>
    </row>
    <row r="1131" spans="1:1">
      <c r="A1131" s="286"/>
    </row>
    <row r="1132" spans="1:1">
      <c r="A1132" s="286"/>
    </row>
    <row r="1133" spans="1:1">
      <c r="A1133" s="286"/>
    </row>
    <row r="1134" spans="1:1">
      <c r="A1134" s="286"/>
    </row>
    <row r="1135" spans="1:1">
      <c r="A1135" s="286"/>
    </row>
    <row r="1136" spans="1:1">
      <c r="A1136" s="286"/>
    </row>
    <row r="1137" spans="1:1">
      <c r="A1137" s="286"/>
    </row>
    <row r="1138" spans="1:1">
      <c r="A1138" s="286"/>
    </row>
    <row r="1139" spans="1:1">
      <c r="A1139" s="286"/>
    </row>
    <row r="1140" spans="1:1">
      <c r="A1140" s="286"/>
    </row>
    <row r="1141" spans="1:1">
      <c r="A1141" s="286"/>
    </row>
    <row r="1142" spans="1:1">
      <c r="A1142" s="286"/>
    </row>
    <row r="1143" spans="1:1">
      <c r="A1143" s="286"/>
    </row>
    <row r="1144" spans="1:1">
      <c r="A1144" s="286"/>
    </row>
    <row r="1145" spans="1:1">
      <c r="A1145" s="286"/>
    </row>
    <row r="1146" spans="1:1">
      <c r="A1146" s="286"/>
    </row>
    <row r="1147" spans="1:1">
      <c r="A1147" s="286"/>
    </row>
    <row r="1148" spans="1:1">
      <c r="A1148" s="286"/>
    </row>
    <row r="1149" spans="1:1">
      <c r="A1149" s="286"/>
    </row>
    <row r="1150" spans="1:1">
      <c r="A1150" s="286"/>
    </row>
    <row r="1151" spans="1:1">
      <c r="A1151" s="286"/>
    </row>
    <row r="1152" spans="1:1">
      <c r="A1152" s="286"/>
    </row>
    <row r="1153" spans="1:1">
      <c r="A1153" s="286"/>
    </row>
    <row r="1154" spans="1:1">
      <c r="A1154" s="286"/>
    </row>
    <row r="1155" spans="1:1">
      <c r="A1155" s="286"/>
    </row>
    <row r="1156" spans="1:1">
      <c r="A1156" s="286"/>
    </row>
    <row r="1157" spans="1:1">
      <c r="A1157" s="286"/>
    </row>
    <row r="1158" spans="1:1">
      <c r="A1158" s="286"/>
    </row>
    <row r="1159" spans="1:1">
      <c r="A1159" s="286"/>
    </row>
    <row r="1160" spans="1:1">
      <c r="A1160" s="286"/>
    </row>
    <row r="1161" spans="1:1">
      <c r="A1161" s="286"/>
    </row>
    <row r="1162" spans="1:1">
      <c r="A1162" s="286"/>
    </row>
    <row r="1163" spans="1:1">
      <c r="A1163" s="286"/>
    </row>
    <row r="1164" spans="1:1">
      <c r="A1164" s="286"/>
    </row>
    <row r="1165" spans="1:1">
      <c r="A1165" s="286"/>
    </row>
    <row r="1166" spans="1:1">
      <c r="A1166" s="286"/>
    </row>
    <row r="1167" spans="1:1">
      <c r="A1167" s="286"/>
    </row>
    <row r="1168" spans="1:1">
      <c r="A1168" s="286"/>
    </row>
    <row r="1169" spans="1:1">
      <c r="A1169" s="286"/>
    </row>
    <row r="1170" spans="1:1">
      <c r="A1170" s="286"/>
    </row>
    <row r="1171" spans="1:1">
      <c r="A1171" s="286"/>
    </row>
    <row r="1172" spans="1:1">
      <c r="A1172" s="286"/>
    </row>
    <row r="1173" spans="1:1">
      <c r="A1173" s="286"/>
    </row>
    <row r="1174" spans="1:1">
      <c r="A1174" s="286"/>
    </row>
    <row r="1175" spans="1:1">
      <c r="A1175" s="286"/>
    </row>
    <row r="1176" spans="1:1">
      <c r="A1176" s="286"/>
    </row>
    <row r="1177" spans="1:1">
      <c r="A1177" s="286"/>
    </row>
    <row r="1178" spans="1:1">
      <c r="A1178" s="286"/>
    </row>
    <row r="1179" spans="1:1">
      <c r="A1179" s="286"/>
    </row>
    <row r="1180" spans="1:1">
      <c r="A1180" s="286"/>
    </row>
    <row r="1181" spans="1:1">
      <c r="A1181" s="286"/>
    </row>
    <row r="1182" spans="1:1">
      <c r="A1182" s="286"/>
    </row>
    <row r="1183" spans="1:1">
      <c r="A1183" s="286"/>
    </row>
    <row r="1184" spans="1:1">
      <c r="A1184" s="286"/>
    </row>
    <row r="1185" spans="1:1">
      <c r="A1185" s="286"/>
    </row>
    <row r="1186" spans="1:1">
      <c r="A1186" s="286"/>
    </row>
    <row r="1187" spans="1:1">
      <c r="A1187" s="286"/>
    </row>
    <row r="1188" spans="1:1">
      <c r="A1188" s="286"/>
    </row>
    <row r="1189" spans="1:1">
      <c r="A1189" s="286"/>
    </row>
    <row r="1190" spans="1:1">
      <c r="A1190" s="286"/>
    </row>
    <row r="1191" spans="1:1">
      <c r="A1191" s="286"/>
    </row>
    <row r="1192" spans="1:1">
      <c r="A1192" s="286"/>
    </row>
    <row r="1193" spans="1:1">
      <c r="A1193" s="286"/>
    </row>
    <row r="1194" spans="1:1">
      <c r="A1194" s="286"/>
    </row>
    <row r="1195" spans="1:1">
      <c r="A1195" s="286"/>
    </row>
    <row r="1196" spans="1:1">
      <c r="A1196" s="286"/>
    </row>
    <row r="1197" spans="1:1">
      <c r="A1197" s="286"/>
    </row>
    <row r="1198" spans="1:1">
      <c r="A1198" s="286"/>
    </row>
    <row r="1199" spans="1:1">
      <c r="A1199" s="286"/>
    </row>
    <row r="1200" spans="1:1">
      <c r="A1200" s="286"/>
    </row>
    <row r="1201" spans="1:1">
      <c r="A1201" s="286"/>
    </row>
    <row r="1202" spans="1:1">
      <c r="A1202" s="286"/>
    </row>
    <row r="1203" spans="1:1">
      <c r="A1203" s="286"/>
    </row>
    <row r="1204" spans="1:1">
      <c r="A1204" s="286"/>
    </row>
    <row r="1205" spans="1:1">
      <c r="A1205" s="286"/>
    </row>
    <row r="1206" spans="1:1">
      <c r="A1206" s="286"/>
    </row>
    <row r="1207" spans="1:1">
      <c r="A1207" s="286"/>
    </row>
    <row r="1208" spans="1:1">
      <c r="A1208" s="286"/>
    </row>
    <row r="1209" spans="1:1">
      <c r="A1209" s="286"/>
    </row>
    <row r="1210" spans="1:1">
      <c r="A1210" s="286"/>
    </row>
    <row r="1211" spans="1:1">
      <c r="A1211" s="286"/>
    </row>
    <row r="1212" spans="1:1">
      <c r="A1212" s="286"/>
    </row>
    <row r="1213" spans="1:1">
      <c r="A1213" s="286"/>
    </row>
    <row r="1214" spans="1:1">
      <c r="A1214" s="286"/>
    </row>
    <row r="1215" spans="1:1">
      <c r="A1215" s="286"/>
    </row>
    <row r="1216" spans="1:1">
      <c r="A1216" s="286"/>
    </row>
    <row r="1217" spans="1:1">
      <c r="A1217" s="286"/>
    </row>
    <row r="1218" spans="1:1">
      <c r="A1218" s="286"/>
    </row>
    <row r="1219" spans="1:1">
      <c r="A1219" s="286"/>
    </row>
    <row r="1220" spans="1:1">
      <c r="A1220" s="286"/>
    </row>
    <row r="1221" spans="1:1">
      <c r="A1221" s="286"/>
    </row>
    <row r="1222" spans="1:1">
      <c r="A1222" s="286"/>
    </row>
    <row r="1223" spans="1:1">
      <c r="A1223" s="286"/>
    </row>
    <row r="1224" spans="1:1">
      <c r="A1224" s="286"/>
    </row>
    <row r="1225" spans="1:1">
      <c r="A1225" s="286"/>
    </row>
    <row r="1226" spans="1:1">
      <c r="A1226" s="286"/>
    </row>
    <row r="1227" spans="1:1">
      <c r="A1227" s="286"/>
    </row>
    <row r="1228" spans="1:1">
      <c r="A1228" s="286"/>
    </row>
    <row r="1229" spans="1:1">
      <c r="A1229" s="286"/>
    </row>
    <row r="1230" spans="1:1">
      <c r="A1230" s="286"/>
    </row>
    <row r="1231" spans="1:1">
      <c r="A1231" s="286"/>
    </row>
    <row r="1232" spans="1:1">
      <c r="A1232" s="286"/>
    </row>
    <row r="1233" spans="1:1">
      <c r="A1233" s="286"/>
    </row>
    <row r="1234" spans="1:1">
      <c r="A1234" s="286"/>
    </row>
    <row r="1235" spans="1:1">
      <c r="A1235" s="286"/>
    </row>
    <row r="1236" spans="1:1">
      <c r="A1236" s="286"/>
    </row>
    <row r="1237" spans="1:1">
      <c r="A1237" s="286"/>
    </row>
    <row r="1238" spans="1:1">
      <c r="A1238" s="286"/>
    </row>
    <row r="1239" spans="1:1">
      <c r="A1239" s="286"/>
    </row>
    <row r="1240" spans="1:1">
      <c r="A1240" s="286"/>
    </row>
    <row r="1241" spans="1:1">
      <c r="A1241" s="286"/>
    </row>
    <row r="1242" spans="1:1">
      <c r="A1242" s="286"/>
    </row>
    <row r="1243" spans="1:1">
      <c r="A1243" s="286"/>
    </row>
    <row r="1244" spans="1:1">
      <c r="A1244" s="286"/>
    </row>
    <row r="1245" spans="1:1">
      <c r="A1245" s="286"/>
    </row>
    <row r="1246" spans="1:1">
      <c r="A1246" s="286"/>
    </row>
    <row r="1247" spans="1:1">
      <c r="A1247" s="286"/>
    </row>
    <row r="1248" spans="1:1">
      <c r="A1248" s="286"/>
    </row>
    <row r="1249" spans="1:1">
      <c r="A1249" s="286"/>
    </row>
    <row r="1250" spans="1:1">
      <c r="A1250" s="286"/>
    </row>
    <row r="1251" spans="1:1">
      <c r="A1251" s="286"/>
    </row>
    <row r="1252" spans="1:1">
      <c r="A1252" s="286"/>
    </row>
    <row r="1253" spans="1:1">
      <c r="A1253" s="286"/>
    </row>
    <row r="1254" spans="1:1">
      <c r="A1254" s="286"/>
    </row>
    <row r="1255" spans="1:1">
      <c r="A1255" s="286"/>
    </row>
    <row r="1256" spans="1:1">
      <c r="A1256" s="286"/>
    </row>
    <row r="1257" spans="1:1">
      <c r="A1257" s="286"/>
    </row>
    <row r="1258" spans="1:1">
      <c r="A1258" s="286"/>
    </row>
    <row r="1259" spans="1:1">
      <c r="A1259" s="286"/>
    </row>
    <row r="1260" spans="1:1">
      <c r="A1260" s="286"/>
    </row>
    <row r="1261" spans="1:1">
      <c r="A1261" s="286"/>
    </row>
    <row r="1262" spans="1:1">
      <c r="A1262" s="286"/>
    </row>
    <row r="1263" spans="1:1">
      <c r="A1263" s="286"/>
    </row>
    <row r="1264" spans="1:1">
      <c r="A1264" s="286"/>
    </row>
    <row r="1265" spans="1:1">
      <c r="A1265" s="286"/>
    </row>
    <row r="1266" spans="1:1">
      <c r="A1266" s="286"/>
    </row>
    <row r="1267" spans="1:1">
      <c r="A1267" s="286"/>
    </row>
    <row r="1268" spans="1:1">
      <c r="A1268" s="286"/>
    </row>
    <row r="1269" spans="1:1">
      <c r="A1269" s="286"/>
    </row>
    <row r="1270" spans="1:1">
      <c r="A1270" s="286"/>
    </row>
    <row r="1271" spans="1:1">
      <c r="A1271" s="286"/>
    </row>
    <row r="1272" spans="1:1">
      <c r="A1272" s="286"/>
    </row>
    <row r="1273" spans="1:1">
      <c r="A1273" s="286"/>
    </row>
    <row r="1274" spans="1:1">
      <c r="A1274" s="286"/>
    </row>
    <row r="1275" spans="1:1">
      <c r="A1275" s="286"/>
    </row>
    <row r="1276" spans="1:1">
      <c r="A1276" s="286"/>
    </row>
    <row r="1277" spans="1:1">
      <c r="A1277" s="286"/>
    </row>
    <row r="1278" spans="1:1">
      <c r="A1278" s="286"/>
    </row>
    <row r="1279" spans="1:1">
      <c r="A1279" s="286"/>
    </row>
    <row r="1280" spans="1:1">
      <c r="A1280" s="286"/>
    </row>
    <row r="1281" spans="1:1">
      <c r="A1281" s="286"/>
    </row>
    <row r="1282" spans="1:1">
      <c r="A1282" s="286"/>
    </row>
    <row r="1283" spans="1:1">
      <c r="A1283" s="286"/>
    </row>
    <row r="1284" spans="1:1">
      <c r="A1284" s="286"/>
    </row>
    <row r="1285" spans="1:1">
      <c r="A1285" s="286"/>
    </row>
    <row r="1286" spans="1:1">
      <c r="A1286" s="286"/>
    </row>
    <row r="1287" spans="1:1">
      <c r="A1287" s="286"/>
    </row>
    <row r="1288" spans="1:1">
      <c r="A1288" s="286"/>
    </row>
    <row r="1289" spans="1:1">
      <c r="A1289" s="286"/>
    </row>
    <row r="1290" spans="1:1">
      <c r="A1290" s="286"/>
    </row>
    <row r="1291" spans="1:1">
      <c r="A1291" s="286"/>
    </row>
    <row r="1292" spans="1:1">
      <c r="A1292" s="286"/>
    </row>
    <row r="1293" spans="1:1">
      <c r="A1293" s="286"/>
    </row>
    <row r="1294" spans="1:1">
      <c r="A1294" s="286"/>
    </row>
    <row r="1295" spans="1:1">
      <c r="A1295" s="286"/>
    </row>
    <row r="1296" spans="1:1">
      <c r="A1296" s="286"/>
    </row>
    <row r="1297" spans="1:1">
      <c r="A1297" s="286"/>
    </row>
    <row r="1298" spans="1:1">
      <c r="A1298" s="286"/>
    </row>
    <row r="1299" spans="1:1">
      <c r="A1299" s="286"/>
    </row>
    <row r="1300" spans="1:1">
      <c r="A1300" s="286"/>
    </row>
    <row r="1301" spans="1:1">
      <c r="A1301" s="286"/>
    </row>
    <row r="1302" spans="1:1">
      <c r="A1302" s="286"/>
    </row>
    <row r="1303" spans="1:1">
      <c r="A1303" s="286"/>
    </row>
    <row r="1304" spans="1:1">
      <c r="A1304" s="286"/>
    </row>
    <row r="1305" spans="1:1">
      <c r="A1305" s="286"/>
    </row>
    <row r="1306" spans="1:1">
      <c r="A1306" s="286"/>
    </row>
    <row r="1307" spans="1:1">
      <c r="A1307" s="286"/>
    </row>
    <row r="1308" spans="1:1">
      <c r="A1308" s="286"/>
    </row>
    <row r="1309" spans="1:1">
      <c r="A1309" s="286"/>
    </row>
    <row r="1310" spans="1:1">
      <c r="A1310" s="286"/>
    </row>
    <row r="1311" spans="1:1">
      <c r="A1311" s="286"/>
    </row>
    <row r="1312" spans="1:1">
      <c r="A1312" s="286"/>
    </row>
    <row r="1313" spans="1:1">
      <c r="A1313" s="286"/>
    </row>
    <row r="1314" spans="1:1">
      <c r="A1314" s="286"/>
    </row>
    <row r="1315" spans="1:1">
      <c r="A1315" s="286"/>
    </row>
    <row r="1316" spans="1:1">
      <c r="A1316" s="286"/>
    </row>
    <row r="1317" spans="1:1">
      <c r="A1317" s="286"/>
    </row>
    <row r="1318" spans="1:1">
      <c r="A1318" s="286"/>
    </row>
    <row r="1319" spans="1:1">
      <c r="A1319" s="286"/>
    </row>
    <row r="1320" spans="1:1">
      <c r="A1320" s="286"/>
    </row>
    <row r="1321" spans="1:1">
      <c r="A1321" s="286"/>
    </row>
    <row r="1322" spans="1:1">
      <c r="A1322" s="286"/>
    </row>
    <row r="1323" spans="1:1">
      <c r="A1323" s="286"/>
    </row>
    <row r="1324" spans="1:1">
      <c r="A1324" s="286"/>
    </row>
    <row r="1325" spans="1:1">
      <c r="A1325" s="286"/>
    </row>
    <row r="1326" spans="1:1">
      <c r="A1326" s="286"/>
    </row>
    <row r="1327" spans="1:1">
      <c r="A1327" s="286"/>
    </row>
    <row r="1328" spans="1:1">
      <c r="A1328" s="286"/>
    </row>
    <row r="1329" spans="1:1">
      <c r="A1329" s="286"/>
    </row>
    <row r="1330" spans="1:1">
      <c r="A1330" s="286"/>
    </row>
    <row r="1331" spans="1:1">
      <c r="A1331" s="286"/>
    </row>
    <row r="1332" spans="1:1">
      <c r="A1332" s="286"/>
    </row>
    <row r="1333" spans="1:1">
      <c r="A1333" s="286"/>
    </row>
    <row r="1334" spans="1:1">
      <c r="A1334" s="286"/>
    </row>
    <row r="1335" spans="1:1">
      <c r="A1335" s="286"/>
    </row>
    <row r="1336" spans="1:1">
      <c r="A1336" s="286"/>
    </row>
    <row r="1337" spans="1:1">
      <c r="A1337" s="286"/>
    </row>
    <row r="1338" spans="1:1">
      <c r="A1338" s="286"/>
    </row>
    <row r="1339" spans="1:1">
      <c r="A1339" s="286"/>
    </row>
    <row r="1340" spans="1:1">
      <c r="A1340" s="286"/>
    </row>
    <row r="1341" spans="1:1">
      <c r="A1341" s="286"/>
    </row>
    <row r="1342" spans="1:1">
      <c r="A1342" s="286"/>
    </row>
    <row r="1343" spans="1:1">
      <c r="A1343" s="286"/>
    </row>
    <row r="1344" spans="1:1">
      <c r="A1344" s="286"/>
    </row>
    <row r="1345" spans="1:1">
      <c r="A1345" s="286"/>
    </row>
    <row r="1346" spans="1:1">
      <c r="A1346" s="286"/>
    </row>
    <row r="1347" spans="1:1">
      <c r="A1347" s="286"/>
    </row>
    <row r="1348" spans="1:1">
      <c r="A1348" s="286"/>
    </row>
    <row r="1349" spans="1:1">
      <c r="A1349" s="286"/>
    </row>
    <row r="1350" spans="1:1">
      <c r="A1350" s="286"/>
    </row>
    <row r="1351" spans="1:1">
      <c r="A1351" s="286"/>
    </row>
    <row r="1352" spans="1:1">
      <c r="A1352" s="286"/>
    </row>
    <row r="1353" spans="1:1">
      <c r="A1353" s="286"/>
    </row>
    <row r="1354" spans="1:1">
      <c r="A1354" s="286"/>
    </row>
    <row r="1355" spans="1:1">
      <c r="A1355" s="286"/>
    </row>
    <row r="1356" spans="1:1">
      <c r="A1356" s="286"/>
    </row>
    <row r="1357" spans="1:1">
      <c r="A1357" s="286"/>
    </row>
    <row r="1358" spans="1:1">
      <c r="A1358" s="286"/>
    </row>
    <row r="1359" spans="1:1">
      <c r="A1359" s="286"/>
    </row>
    <row r="1360" spans="1:1">
      <c r="A1360" s="286"/>
    </row>
    <row r="1361" spans="1:1">
      <c r="A1361" s="286"/>
    </row>
    <row r="1362" spans="1:1">
      <c r="A1362" s="286"/>
    </row>
    <row r="1363" spans="1:1">
      <c r="A1363" s="286"/>
    </row>
    <row r="1364" spans="1:1">
      <c r="A1364" s="286"/>
    </row>
    <row r="1365" spans="1:1">
      <c r="A1365" s="286"/>
    </row>
    <row r="1366" spans="1:1">
      <c r="A1366" s="286"/>
    </row>
    <row r="1367" spans="1:1">
      <c r="A1367" s="286"/>
    </row>
    <row r="1368" spans="1:1">
      <c r="A1368" s="286"/>
    </row>
    <row r="1369" spans="1:1">
      <c r="A1369" s="286"/>
    </row>
    <row r="1370" spans="1:1">
      <c r="A1370" s="286"/>
    </row>
    <row r="1371" spans="1:1">
      <c r="A1371" s="286"/>
    </row>
    <row r="1372" spans="1:1">
      <c r="A1372" s="286"/>
    </row>
    <row r="1373" spans="1:1">
      <c r="A1373" s="286"/>
    </row>
    <row r="1374" spans="1:1">
      <c r="A1374" s="286"/>
    </row>
    <row r="1375" spans="1:1">
      <c r="A1375" s="286"/>
    </row>
    <row r="1376" spans="1:1">
      <c r="A1376" s="286"/>
    </row>
    <row r="1377" spans="1:1">
      <c r="A1377" s="286"/>
    </row>
    <row r="1378" spans="1:1">
      <c r="A1378" s="286"/>
    </row>
    <row r="1379" spans="1:1">
      <c r="A1379" s="286"/>
    </row>
    <row r="1380" spans="1:1">
      <c r="A1380" s="286"/>
    </row>
    <row r="1381" spans="1:1">
      <c r="A1381" s="286"/>
    </row>
    <row r="1382" spans="1:1">
      <c r="A1382" s="286"/>
    </row>
    <row r="1383" spans="1:1">
      <c r="A1383" s="286"/>
    </row>
    <row r="1384" spans="1:1">
      <c r="A1384" s="286"/>
    </row>
    <row r="1385" spans="1:1">
      <c r="A1385" s="286"/>
    </row>
    <row r="1386" spans="1:1">
      <c r="A1386" s="286"/>
    </row>
    <row r="1387" spans="1:1">
      <c r="A1387" s="286"/>
    </row>
    <row r="1388" spans="1:1">
      <c r="A1388" s="286"/>
    </row>
    <row r="1389" spans="1:1">
      <c r="A1389" s="286"/>
    </row>
    <row r="1390" spans="1:1">
      <c r="A1390" s="286"/>
    </row>
    <row r="1391" spans="1:1">
      <c r="A1391" s="286"/>
    </row>
    <row r="1392" spans="1:1">
      <c r="A1392" s="286"/>
    </row>
    <row r="1393" spans="1:1">
      <c r="A1393" s="286"/>
    </row>
    <row r="1394" spans="1:1">
      <c r="A1394" s="286"/>
    </row>
    <row r="1395" spans="1:1">
      <c r="A1395" s="286"/>
    </row>
    <row r="1396" spans="1:1">
      <c r="A1396" s="286"/>
    </row>
    <row r="1397" spans="1:1">
      <c r="A1397" s="286"/>
    </row>
    <row r="1398" spans="1:1">
      <c r="A1398" s="286"/>
    </row>
    <row r="1399" spans="1:1">
      <c r="A1399" s="286"/>
    </row>
    <row r="1400" spans="1:1">
      <c r="A1400" s="286"/>
    </row>
    <row r="1401" spans="1:1">
      <c r="A1401" s="286"/>
    </row>
    <row r="1402" spans="1:1">
      <c r="A1402" s="286"/>
    </row>
    <row r="1403" spans="1:1">
      <c r="A1403" s="286"/>
    </row>
    <row r="1404" spans="1:1">
      <c r="A1404" s="286"/>
    </row>
    <row r="1405" spans="1:1">
      <c r="A1405" s="286"/>
    </row>
    <row r="1406" spans="1:1">
      <c r="A1406" s="286"/>
    </row>
    <row r="1407" spans="1:1">
      <c r="A1407" s="286"/>
    </row>
    <row r="1408" spans="1:1">
      <c r="A1408" s="286"/>
    </row>
    <row r="1409" spans="1:1">
      <c r="A1409" s="286"/>
    </row>
    <row r="1410" spans="1:1">
      <c r="A1410" s="286"/>
    </row>
    <row r="1411" spans="1:1">
      <c r="A1411" s="286"/>
    </row>
    <row r="1412" spans="1:1">
      <c r="A1412" s="286"/>
    </row>
    <row r="1413" spans="1:1">
      <c r="A1413" s="286"/>
    </row>
    <row r="1414" spans="1:1">
      <c r="A1414" s="286"/>
    </row>
    <row r="1415" spans="1:1">
      <c r="A1415" s="286"/>
    </row>
    <row r="1416" spans="1:1">
      <c r="A1416" s="286"/>
    </row>
    <row r="1417" spans="1:1">
      <c r="A1417" s="286"/>
    </row>
    <row r="1418" spans="1:1">
      <c r="A1418" s="286"/>
    </row>
    <row r="1419" spans="1:1">
      <c r="A1419" s="286"/>
    </row>
    <row r="1420" spans="1:1">
      <c r="A1420" s="286"/>
    </row>
    <row r="1421" spans="1:1">
      <c r="A1421" s="286"/>
    </row>
    <row r="1422" spans="1:1">
      <c r="A1422" s="286"/>
    </row>
    <row r="1423" spans="1:1">
      <c r="A1423" s="286"/>
    </row>
    <row r="1424" spans="1:1">
      <c r="A1424" s="286"/>
    </row>
    <row r="1425" spans="1:1">
      <c r="A1425" s="286"/>
    </row>
    <row r="1426" spans="1:1">
      <c r="A1426" s="286"/>
    </row>
    <row r="1427" spans="1:1">
      <c r="A1427" s="286"/>
    </row>
    <row r="1428" spans="1:1">
      <c r="A1428" s="286"/>
    </row>
    <row r="1429" spans="1:1">
      <c r="A1429" s="286"/>
    </row>
    <row r="1430" spans="1:1">
      <c r="A1430" s="286"/>
    </row>
    <row r="1431" spans="1:1">
      <c r="A1431" s="286"/>
    </row>
    <row r="1432" spans="1:1">
      <c r="A1432" s="286"/>
    </row>
    <row r="1433" spans="1:1">
      <c r="A1433" s="286"/>
    </row>
    <row r="1434" spans="1:1">
      <c r="A1434" s="286"/>
    </row>
    <row r="1435" spans="1:1">
      <c r="A1435" s="286"/>
    </row>
    <row r="1436" spans="1:1">
      <c r="A1436" s="286"/>
    </row>
    <row r="1437" spans="1:1">
      <c r="A1437" s="286"/>
    </row>
    <row r="1438" spans="1:1">
      <c r="A1438" s="286"/>
    </row>
    <row r="1439" spans="1:1">
      <c r="A1439" s="286"/>
    </row>
    <row r="1440" spans="1:1">
      <c r="A1440" s="286"/>
    </row>
    <row r="1441" spans="1:1">
      <c r="A1441" s="286"/>
    </row>
    <row r="1442" spans="1:1">
      <c r="A1442" s="286"/>
    </row>
    <row r="1443" spans="1:1">
      <c r="A1443" s="286"/>
    </row>
    <row r="1444" spans="1:1">
      <c r="A1444" s="286"/>
    </row>
    <row r="1445" spans="1:1">
      <c r="A1445" s="286"/>
    </row>
    <row r="1446" spans="1:1">
      <c r="A1446" s="286"/>
    </row>
    <row r="1447" spans="1:1">
      <c r="A1447" s="286"/>
    </row>
    <row r="1448" spans="1:1">
      <c r="A1448" s="286"/>
    </row>
    <row r="1449" spans="1:1">
      <c r="A1449" s="286"/>
    </row>
    <row r="1450" spans="1:1">
      <c r="A1450" s="286"/>
    </row>
    <row r="1451" spans="1:1">
      <c r="A1451" s="286"/>
    </row>
    <row r="1452" spans="1:1">
      <c r="A1452" s="286"/>
    </row>
    <row r="1453" spans="1:1">
      <c r="A1453" s="286"/>
    </row>
    <row r="1454" spans="1:1">
      <c r="A1454" s="286"/>
    </row>
    <row r="1455" spans="1:1">
      <c r="A1455" s="286"/>
    </row>
    <row r="1456" spans="1:1">
      <c r="A1456" s="286"/>
    </row>
    <row r="1457" spans="1:1">
      <c r="A1457" s="286"/>
    </row>
    <row r="1458" spans="1:1">
      <c r="A1458" s="286"/>
    </row>
    <row r="1459" spans="1:1">
      <c r="A1459" s="286"/>
    </row>
    <row r="1460" spans="1:1">
      <c r="A1460" s="286"/>
    </row>
    <row r="1461" spans="1:1">
      <c r="A1461" s="286"/>
    </row>
    <row r="1462" spans="1:1">
      <c r="A1462" s="286"/>
    </row>
    <row r="1463" spans="1:1">
      <c r="A1463" s="286"/>
    </row>
    <row r="1464" spans="1:1">
      <c r="A1464" s="286"/>
    </row>
    <row r="1465" spans="1:1">
      <c r="A1465" s="286"/>
    </row>
    <row r="1466" spans="1:1">
      <c r="A1466" s="286"/>
    </row>
    <row r="1467" spans="1:1">
      <c r="A1467" s="286"/>
    </row>
    <row r="1468" spans="1:1">
      <c r="A1468" s="286"/>
    </row>
    <row r="1469" spans="1:1">
      <c r="A1469" s="286"/>
    </row>
    <row r="1470" spans="1:1">
      <c r="A1470" s="286"/>
    </row>
    <row r="1471" spans="1:1">
      <c r="A1471" s="286"/>
    </row>
    <row r="1472" spans="1:1">
      <c r="A1472" s="286"/>
    </row>
    <row r="1473" spans="1:1">
      <c r="A1473" s="286"/>
    </row>
    <row r="1474" spans="1:1">
      <c r="A1474" s="286"/>
    </row>
    <row r="1475" spans="1:1">
      <c r="A1475" s="286"/>
    </row>
    <row r="1476" spans="1:1">
      <c r="A1476" s="286"/>
    </row>
    <row r="1477" spans="1:1">
      <c r="A1477" s="286"/>
    </row>
    <row r="1478" spans="1:1">
      <c r="A1478" s="286"/>
    </row>
    <row r="1479" spans="1:1">
      <c r="A1479" s="286"/>
    </row>
    <row r="1480" spans="1:1">
      <c r="A1480" s="286"/>
    </row>
    <row r="1481" spans="1:1">
      <c r="A1481" s="286"/>
    </row>
    <row r="1482" spans="1:1">
      <c r="A1482" s="286"/>
    </row>
    <row r="1483" spans="1:1">
      <c r="A1483" s="286"/>
    </row>
    <row r="1484" spans="1:1">
      <c r="A1484" s="286"/>
    </row>
    <row r="1485" spans="1:1">
      <c r="A1485" s="286"/>
    </row>
    <row r="1486" spans="1:1">
      <c r="A1486" s="286"/>
    </row>
    <row r="1487" spans="1:1">
      <c r="A1487" s="286"/>
    </row>
    <row r="1488" spans="1:1">
      <c r="A1488" s="286"/>
    </row>
    <row r="1489" spans="1:1">
      <c r="A1489" s="286"/>
    </row>
    <row r="1490" spans="1:1">
      <c r="A1490" s="286"/>
    </row>
    <row r="1491" spans="1:1">
      <c r="A1491" s="286"/>
    </row>
    <row r="1492" spans="1:1">
      <c r="A1492" s="286"/>
    </row>
    <row r="1493" spans="1:1">
      <c r="A1493" s="286"/>
    </row>
    <row r="1494" spans="1:1">
      <c r="A1494" s="286"/>
    </row>
    <row r="1495" spans="1:1">
      <c r="A1495" s="286"/>
    </row>
    <row r="1496" spans="1:1">
      <c r="A1496" s="286"/>
    </row>
    <row r="1497" spans="1:1">
      <c r="A1497" s="286"/>
    </row>
    <row r="1498" spans="1:1">
      <c r="A1498" s="286"/>
    </row>
    <row r="1499" spans="1:1">
      <c r="A1499" s="286"/>
    </row>
    <row r="1500" spans="1:1">
      <c r="A1500" s="286"/>
    </row>
    <row r="1501" spans="1:1">
      <c r="A1501" s="286"/>
    </row>
    <row r="1502" spans="1:1">
      <c r="A1502" s="286"/>
    </row>
    <row r="1503" spans="1:1">
      <c r="A1503" s="286"/>
    </row>
    <row r="1504" spans="1:1">
      <c r="A1504" s="286"/>
    </row>
    <row r="1505" spans="1:1">
      <c r="A1505" s="286"/>
    </row>
    <row r="1506" spans="1:1">
      <c r="A1506" s="286"/>
    </row>
    <row r="1507" spans="1:1">
      <c r="A1507" s="286"/>
    </row>
    <row r="1508" spans="1:1">
      <c r="A1508" s="286"/>
    </row>
    <row r="1509" spans="1:1">
      <c r="A1509" s="286"/>
    </row>
    <row r="1510" spans="1:1">
      <c r="A1510" s="286"/>
    </row>
    <row r="1511" spans="1:1">
      <c r="A1511" s="286"/>
    </row>
    <row r="1512" spans="1:1">
      <c r="A1512" s="286"/>
    </row>
    <row r="1513" spans="1:1">
      <c r="A1513" s="286"/>
    </row>
    <row r="1514" spans="1:1">
      <c r="A1514" s="286"/>
    </row>
    <row r="1515" spans="1:1">
      <c r="A1515" s="286"/>
    </row>
    <row r="1516" spans="1:1">
      <c r="A1516" s="286"/>
    </row>
    <row r="1517" spans="1:1">
      <c r="A1517" s="286"/>
    </row>
    <row r="1518" spans="1:1">
      <c r="A1518" s="286"/>
    </row>
    <row r="1519" spans="1:1">
      <c r="A1519" s="286"/>
    </row>
    <row r="1520" spans="1:1">
      <c r="A1520" s="286"/>
    </row>
    <row r="1521" spans="1:1">
      <c r="A1521" s="286"/>
    </row>
    <row r="1522" spans="1:1">
      <c r="A1522" s="286"/>
    </row>
    <row r="1523" spans="1:1">
      <c r="A1523" s="286"/>
    </row>
    <row r="1524" spans="1:1">
      <c r="A1524" s="286"/>
    </row>
    <row r="1525" spans="1:1">
      <c r="A1525" s="286"/>
    </row>
    <row r="1526" spans="1:1">
      <c r="A1526" s="286"/>
    </row>
    <row r="1527" spans="1:1">
      <c r="A1527" s="286"/>
    </row>
    <row r="1528" spans="1:1">
      <c r="A1528" s="286"/>
    </row>
    <row r="1529" spans="1:1">
      <c r="A1529" s="286"/>
    </row>
    <row r="1530" spans="1:1">
      <c r="A1530" s="286"/>
    </row>
    <row r="1531" spans="1:1">
      <c r="A1531" s="286"/>
    </row>
    <row r="1532" spans="1:1">
      <c r="A1532" s="286"/>
    </row>
    <row r="1533" spans="1:1">
      <c r="A1533" s="286"/>
    </row>
    <row r="1534" spans="1:1">
      <c r="A1534" s="286"/>
    </row>
    <row r="1535" spans="1:1">
      <c r="A1535" s="286"/>
    </row>
    <row r="1536" spans="1:1">
      <c r="A1536" s="286"/>
    </row>
    <row r="1537" spans="1:1">
      <c r="A1537" s="286"/>
    </row>
    <row r="1538" spans="1:1">
      <c r="A1538" s="286"/>
    </row>
    <row r="1539" spans="1:1">
      <c r="A1539" s="286"/>
    </row>
    <row r="1540" spans="1:1">
      <c r="A1540" s="286"/>
    </row>
    <row r="1541" spans="1:1">
      <c r="A1541" s="286"/>
    </row>
    <row r="1542" spans="1:1">
      <c r="A1542" s="286"/>
    </row>
    <row r="1543" spans="1:1">
      <c r="A1543" s="286"/>
    </row>
    <row r="1544" spans="1:1">
      <c r="A1544" s="286"/>
    </row>
    <row r="1545" spans="1:1">
      <c r="A1545" s="286"/>
    </row>
    <row r="1546" spans="1:1">
      <c r="A1546" s="286"/>
    </row>
    <row r="1547" spans="1:1">
      <c r="A1547" s="286"/>
    </row>
    <row r="1548" spans="1:1">
      <c r="A1548" s="286"/>
    </row>
    <row r="1549" spans="1:1">
      <c r="A1549" s="286"/>
    </row>
    <row r="1550" spans="1:1">
      <c r="A1550" s="286"/>
    </row>
    <row r="1551" spans="1:1">
      <c r="A1551" s="286"/>
    </row>
    <row r="1552" spans="1:1">
      <c r="A1552" s="286"/>
    </row>
    <row r="1553" spans="1:1">
      <c r="A1553" s="286"/>
    </row>
    <row r="1554" spans="1:1">
      <c r="A1554" s="286"/>
    </row>
    <row r="1555" spans="1:1">
      <c r="A1555" s="286"/>
    </row>
    <row r="1556" spans="1:1">
      <c r="A1556" s="286"/>
    </row>
    <row r="1557" spans="1:1">
      <c r="A1557" s="286"/>
    </row>
    <row r="1558" spans="1:1">
      <c r="A1558" s="286"/>
    </row>
    <row r="1559" spans="1:1">
      <c r="A1559" s="286"/>
    </row>
    <row r="1560" spans="1:1">
      <c r="A1560" s="286"/>
    </row>
    <row r="1561" spans="1:1">
      <c r="A1561" s="286"/>
    </row>
    <row r="1562" spans="1:1">
      <c r="A1562" s="286"/>
    </row>
    <row r="1563" spans="1:1">
      <c r="A1563" s="286"/>
    </row>
    <row r="1564" spans="1:1">
      <c r="A1564" s="286"/>
    </row>
    <row r="1565" spans="1:1">
      <c r="A1565" s="286"/>
    </row>
    <row r="1566" spans="1:1">
      <c r="A1566" s="286"/>
    </row>
    <row r="1567" spans="1:1">
      <c r="A1567" s="286"/>
    </row>
    <row r="1568" spans="1:1">
      <c r="A1568" s="286"/>
    </row>
    <row r="1569" spans="1:1">
      <c r="A1569" s="286"/>
    </row>
    <row r="1570" spans="1:1">
      <c r="A1570" s="286"/>
    </row>
    <row r="1571" spans="1:1">
      <c r="A1571" s="286"/>
    </row>
    <row r="1572" spans="1:1">
      <c r="A1572" s="286"/>
    </row>
    <row r="1573" spans="1:1">
      <c r="A1573" s="286"/>
    </row>
    <row r="1574" spans="1:1">
      <c r="A1574" s="286"/>
    </row>
    <row r="1575" spans="1:1">
      <c r="A1575" s="286"/>
    </row>
    <row r="1576" spans="1:1">
      <c r="A1576" s="286"/>
    </row>
    <row r="1577" spans="1:1">
      <c r="A1577" s="286"/>
    </row>
    <row r="1578" spans="1:1">
      <c r="A1578" s="286"/>
    </row>
    <row r="1579" spans="1:1">
      <c r="A1579" s="286"/>
    </row>
    <row r="1580" spans="1:1">
      <c r="A1580" s="286"/>
    </row>
    <row r="1581" spans="1:1">
      <c r="A1581" s="286"/>
    </row>
    <row r="1582" spans="1:1">
      <c r="A1582" s="286"/>
    </row>
    <row r="1583" spans="1:1">
      <c r="A1583" s="286"/>
    </row>
    <row r="1584" spans="1:1">
      <c r="A1584" s="286"/>
    </row>
    <row r="1585" spans="1:1">
      <c r="A1585" s="286"/>
    </row>
    <row r="1586" spans="1:1">
      <c r="A1586" s="286"/>
    </row>
    <row r="1587" spans="1:1">
      <c r="A1587" s="286"/>
    </row>
    <row r="1588" spans="1:1">
      <c r="A1588" s="286"/>
    </row>
    <row r="1589" spans="1:1">
      <c r="A1589" s="286"/>
    </row>
    <row r="1590" spans="1:1">
      <c r="A1590" s="286"/>
    </row>
    <row r="1591" spans="1:1">
      <c r="A1591" s="286"/>
    </row>
    <row r="1592" spans="1:1">
      <c r="A1592" s="286"/>
    </row>
    <row r="1593" spans="1:1">
      <c r="A1593" s="286"/>
    </row>
    <row r="1594" spans="1:1">
      <c r="A1594" s="286"/>
    </row>
    <row r="1595" spans="1:1">
      <c r="A1595" s="286"/>
    </row>
    <row r="1596" spans="1:1">
      <c r="A1596" s="286"/>
    </row>
    <row r="1597" spans="1:1">
      <c r="A1597" s="286"/>
    </row>
    <row r="1598" spans="1:1">
      <c r="A1598" s="286"/>
    </row>
    <row r="1599" spans="1:1">
      <c r="A1599" s="286"/>
    </row>
    <row r="1600" spans="1:1">
      <c r="A1600" s="286"/>
    </row>
    <row r="1601" spans="1:1">
      <c r="A1601" s="286"/>
    </row>
    <row r="1602" spans="1:1">
      <c r="A1602" s="286"/>
    </row>
    <row r="1603" spans="1:1">
      <c r="A1603" s="286"/>
    </row>
    <row r="1604" spans="1:1">
      <c r="A1604" s="286"/>
    </row>
    <row r="1605" spans="1:1">
      <c r="A1605" s="286"/>
    </row>
    <row r="1606" spans="1:1">
      <c r="A1606" s="286"/>
    </row>
    <row r="1607" spans="1:1">
      <c r="A1607" s="286"/>
    </row>
    <row r="1608" spans="1:1">
      <c r="A1608" s="286"/>
    </row>
    <row r="1609" spans="1:1">
      <c r="A1609" s="286"/>
    </row>
    <row r="1610" spans="1:1">
      <c r="A1610" s="286"/>
    </row>
    <row r="1611" spans="1:1">
      <c r="A1611" s="286"/>
    </row>
    <row r="1612" spans="1:1">
      <c r="A1612" s="286"/>
    </row>
    <row r="1613" spans="1:1">
      <c r="A1613" s="286"/>
    </row>
    <row r="1614" spans="1:1">
      <c r="A1614" s="286"/>
    </row>
    <row r="1615" spans="1:1">
      <c r="A1615" s="286"/>
    </row>
    <row r="1616" spans="1:1">
      <c r="A1616" s="286"/>
    </row>
    <row r="1617" spans="1:1">
      <c r="A1617" s="286"/>
    </row>
    <row r="1618" spans="1:1">
      <c r="A1618" s="286"/>
    </row>
    <row r="1619" spans="1:1">
      <c r="A1619" s="286"/>
    </row>
    <row r="1620" spans="1:1">
      <c r="A1620" s="286"/>
    </row>
    <row r="1621" spans="1:1">
      <c r="A1621" s="286"/>
    </row>
    <row r="1622" spans="1:1">
      <c r="A1622" s="286"/>
    </row>
    <row r="1623" spans="1:1">
      <c r="A1623" s="286"/>
    </row>
    <row r="1624" spans="1:1">
      <c r="A1624" s="286"/>
    </row>
    <row r="1625" spans="1:1">
      <c r="A1625" s="286"/>
    </row>
    <row r="1626" spans="1:1">
      <c r="A1626" s="286"/>
    </row>
    <row r="1627" spans="1:1">
      <c r="A1627" s="286"/>
    </row>
    <row r="1628" spans="1:1">
      <c r="A1628" s="286"/>
    </row>
    <row r="1629" spans="1:1">
      <c r="A1629" s="286"/>
    </row>
    <row r="1630" spans="1:1">
      <c r="A1630" s="286"/>
    </row>
    <row r="1631" spans="1:1">
      <c r="A1631" s="286"/>
    </row>
    <row r="1632" spans="1:1">
      <c r="A1632" s="286"/>
    </row>
    <row r="1633" spans="1:1">
      <c r="A1633" s="286"/>
    </row>
    <row r="1634" spans="1:1">
      <c r="A1634" s="286"/>
    </row>
    <row r="1635" spans="1:1">
      <c r="A1635" s="286"/>
    </row>
    <row r="1636" spans="1:1">
      <c r="A1636" s="286"/>
    </row>
    <row r="1637" spans="1:1">
      <c r="A1637" s="286"/>
    </row>
    <row r="1638" spans="1:1">
      <c r="A1638" s="286"/>
    </row>
    <row r="1639" spans="1:1">
      <c r="A1639" s="286"/>
    </row>
    <row r="1640" spans="1:1">
      <c r="A1640" s="286"/>
    </row>
    <row r="1641" spans="1:1">
      <c r="A1641" s="286"/>
    </row>
    <row r="1642" spans="1:1">
      <c r="A1642" s="286"/>
    </row>
    <row r="1643" spans="1:1">
      <c r="A1643" s="286"/>
    </row>
    <row r="1644" spans="1:1">
      <c r="A1644" s="286"/>
    </row>
    <row r="1645" spans="1:1">
      <c r="A1645" s="286"/>
    </row>
    <row r="1646" spans="1:1">
      <c r="A1646" s="286"/>
    </row>
    <row r="1647" spans="1:1">
      <c r="A1647" s="286"/>
    </row>
    <row r="1648" spans="1:1">
      <c r="A1648" s="286"/>
    </row>
    <row r="1649" spans="1:1">
      <c r="A1649" s="286"/>
    </row>
    <row r="1650" spans="1:1">
      <c r="A1650" s="286"/>
    </row>
    <row r="1651" spans="1:1">
      <c r="A1651" s="286"/>
    </row>
    <row r="1652" spans="1:1">
      <c r="A1652" s="286"/>
    </row>
    <row r="1653" spans="1:1">
      <c r="A1653" s="286"/>
    </row>
    <row r="1654" spans="1:1">
      <c r="A1654" s="286"/>
    </row>
    <row r="1655" spans="1:1">
      <c r="A1655" s="286"/>
    </row>
    <row r="1656" spans="1:1">
      <c r="A1656" s="286"/>
    </row>
    <row r="1657" spans="1:1">
      <c r="A1657" s="286"/>
    </row>
    <row r="1658" spans="1:1">
      <c r="A1658" s="286"/>
    </row>
    <row r="1659" spans="1:1">
      <c r="A1659" s="286"/>
    </row>
    <row r="1660" spans="1:1">
      <c r="A1660" s="286"/>
    </row>
    <row r="1661" spans="1:1">
      <c r="A1661" s="286"/>
    </row>
    <row r="1662" spans="1:1">
      <c r="A1662" s="286"/>
    </row>
    <row r="1663" spans="1:1">
      <c r="A1663" s="286"/>
    </row>
    <row r="1664" spans="1:1">
      <c r="A1664" s="286"/>
    </row>
    <row r="1665" spans="1:1">
      <c r="A1665" s="286"/>
    </row>
    <row r="1666" spans="1:1">
      <c r="A1666" s="286"/>
    </row>
    <row r="1667" spans="1:1">
      <c r="A1667" s="286"/>
    </row>
    <row r="1668" spans="1:1">
      <c r="A1668" s="286"/>
    </row>
    <row r="1669" spans="1:1">
      <c r="A1669" s="286"/>
    </row>
    <row r="1670" spans="1:1">
      <c r="A1670" s="286"/>
    </row>
    <row r="1671" spans="1:1">
      <c r="A1671" s="286"/>
    </row>
    <row r="1672" spans="1:1">
      <c r="A1672" s="286"/>
    </row>
    <row r="1673" spans="1:1">
      <c r="A1673" s="286"/>
    </row>
    <row r="1674" spans="1:1">
      <c r="A1674" s="286"/>
    </row>
    <row r="1675" spans="1:1">
      <c r="A1675" s="286"/>
    </row>
    <row r="1676" spans="1:1">
      <c r="A1676" s="286"/>
    </row>
    <row r="1677" spans="1:1">
      <c r="A1677" s="286"/>
    </row>
    <row r="1678" spans="1:1">
      <c r="A1678" s="286"/>
    </row>
    <row r="1679" spans="1:1">
      <c r="A1679" s="286"/>
    </row>
    <row r="1680" spans="1:1">
      <c r="A1680" s="286"/>
    </row>
    <row r="1681" spans="1:1">
      <c r="A1681" s="286"/>
    </row>
    <row r="1682" spans="1:1">
      <c r="A1682" s="286"/>
    </row>
    <row r="1683" spans="1:1">
      <c r="A1683" s="286"/>
    </row>
    <row r="1684" spans="1:1">
      <c r="A1684" s="286"/>
    </row>
    <row r="1685" spans="1:1">
      <c r="A1685" s="286"/>
    </row>
    <row r="1686" spans="1:1">
      <c r="A1686" s="286"/>
    </row>
    <row r="1687" spans="1:1">
      <c r="A1687" s="286"/>
    </row>
    <row r="1688" spans="1:1">
      <c r="A1688" s="286"/>
    </row>
    <row r="1689" spans="1:1">
      <c r="A1689" s="286"/>
    </row>
    <row r="1690" spans="1:1">
      <c r="A1690" s="286"/>
    </row>
    <row r="1691" spans="1:1">
      <c r="A1691" s="286"/>
    </row>
    <row r="1692" spans="1:1">
      <c r="A1692" s="286"/>
    </row>
    <row r="1693" spans="1:1">
      <c r="A1693" s="286"/>
    </row>
    <row r="1694" spans="1:1">
      <c r="A1694" s="286"/>
    </row>
    <row r="1695" spans="1:1">
      <c r="A1695" s="286"/>
    </row>
    <row r="1696" spans="1:1">
      <c r="A1696" s="286"/>
    </row>
    <row r="1697" spans="1:1">
      <c r="A1697" s="286"/>
    </row>
    <row r="1698" spans="1:1">
      <c r="A1698" s="286"/>
    </row>
    <row r="1699" spans="1:1">
      <c r="A1699" s="286"/>
    </row>
    <row r="1700" spans="1:1">
      <c r="A1700" s="286"/>
    </row>
    <row r="1701" spans="1:1">
      <c r="A1701" s="286"/>
    </row>
    <row r="1702" spans="1:1">
      <c r="A1702" s="286"/>
    </row>
    <row r="1703" spans="1:1">
      <c r="A1703" s="286"/>
    </row>
    <row r="1704" spans="1:1">
      <c r="A1704" s="286"/>
    </row>
    <row r="1705" spans="1:1">
      <c r="A1705" s="286"/>
    </row>
    <row r="1706" spans="1:1">
      <c r="A1706" s="286"/>
    </row>
    <row r="1707" spans="1:1">
      <c r="A1707" s="286"/>
    </row>
    <row r="1708" spans="1:1">
      <c r="A1708" s="286"/>
    </row>
    <row r="1709" spans="1:1">
      <c r="A1709" s="286"/>
    </row>
    <row r="1710" spans="1:1">
      <c r="A1710" s="286"/>
    </row>
    <row r="1711" spans="1:1">
      <c r="A1711" s="286"/>
    </row>
    <row r="1712" spans="1:1">
      <c r="A1712" s="286"/>
    </row>
    <row r="1713" spans="1:1">
      <c r="A1713" s="286"/>
    </row>
    <row r="1714" spans="1:1">
      <c r="A1714" s="286"/>
    </row>
    <row r="1715" spans="1:1">
      <c r="A1715" s="286"/>
    </row>
    <row r="1716" spans="1:1">
      <c r="A1716" s="286"/>
    </row>
    <row r="1717" spans="1:1">
      <c r="A1717" s="286"/>
    </row>
    <row r="1718" spans="1:1">
      <c r="A1718" s="286"/>
    </row>
    <row r="1719" spans="1:1">
      <c r="A1719" s="286"/>
    </row>
    <row r="1720" spans="1:1">
      <c r="A1720" s="286"/>
    </row>
    <row r="1721" spans="1:1">
      <c r="A1721" s="286"/>
    </row>
    <row r="1722" spans="1:1">
      <c r="A1722" s="286"/>
    </row>
    <row r="1723" spans="1:1">
      <c r="A1723" s="286"/>
    </row>
    <row r="1724" spans="1:1">
      <c r="A1724" s="286"/>
    </row>
    <row r="1725" spans="1:1">
      <c r="A1725" s="286"/>
    </row>
    <row r="1726" spans="1:1">
      <c r="A1726" s="286"/>
    </row>
    <row r="1727" spans="1:1">
      <c r="A1727" s="286"/>
    </row>
    <row r="1728" spans="1:1">
      <c r="A1728" s="286"/>
    </row>
    <row r="1729" spans="1:1">
      <c r="A1729" s="286"/>
    </row>
    <row r="1730" spans="1:1">
      <c r="A1730" s="286"/>
    </row>
    <row r="1731" spans="1:1">
      <c r="A1731" s="286"/>
    </row>
    <row r="1732" spans="1:1">
      <c r="A1732" s="286"/>
    </row>
    <row r="1733" spans="1:1">
      <c r="A1733" s="286"/>
    </row>
    <row r="1734" spans="1:1">
      <c r="A1734" s="286"/>
    </row>
    <row r="1735" spans="1:1">
      <c r="A1735" s="286"/>
    </row>
    <row r="1736" spans="1:1">
      <c r="A1736" s="286"/>
    </row>
    <row r="1737" spans="1:1">
      <c r="A1737" s="286"/>
    </row>
    <row r="1738" spans="1:1">
      <c r="A1738" s="286"/>
    </row>
    <row r="1739" spans="1:1">
      <c r="A1739" s="286"/>
    </row>
    <row r="1740" spans="1:1">
      <c r="A1740" s="286"/>
    </row>
    <row r="1741" spans="1:1">
      <c r="A1741" s="286"/>
    </row>
    <row r="1742" spans="1:1">
      <c r="A1742" s="286"/>
    </row>
    <row r="1743" spans="1:1">
      <c r="A1743" s="286"/>
    </row>
    <row r="1744" spans="1:1">
      <c r="A1744" s="286"/>
    </row>
    <row r="1745" spans="1:1">
      <c r="A1745" s="286"/>
    </row>
    <row r="1746" spans="1:1">
      <c r="A1746" s="286"/>
    </row>
    <row r="1747" spans="1:1">
      <c r="A1747" s="286"/>
    </row>
    <row r="1748" spans="1:1">
      <c r="A1748" s="286"/>
    </row>
    <row r="1749" spans="1:1">
      <c r="A1749" s="286"/>
    </row>
    <row r="1750" spans="1:1">
      <c r="A1750" s="286"/>
    </row>
    <row r="1751" spans="1:1">
      <c r="A1751" s="286"/>
    </row>
    <row r="1752" spans="1:1">
      <c r="A1752" s="286"/>
    </row>
    <row r="1753" spans="1:1">
      <c r="A1753" s="286"/>
    </row>
    <row r="1754" spans="1:1">
      <c r="A1754" s="286"/>
    </row>
    <row r="1755" spans="1:1">
      <c r="A1755" s="286"/>
    </row>
    <row r="1756" spans="1:1">
      <c r="A1756" s="286"/>
    </row>
    <row r="1757" spans="1:1">
      <c r="A1757" s="286"/>
    </row>
    <row r="1758" spans="1:1">
      <c r="A1758" s="286"/>
    </row>
    <row r="1759" spans="1:1">
      <c r="A1759" s="286"/>
    </row>
    <row r="1760" spans="1:1">
      <c r="A1760" s="286"/>
    </row>
    <row r="1761" spans="1:1">
      <c r="A1761" s="286"/>
    </row>
    <row r="1762" spans="1:1">
      <c r="A1762" s="286"/>
    </row>
    <row r="1763" spans="1:1">
      <c r="A1763" s="286"/>
    </row>
    <row r="1764" spans="1:1">
      <c r="A1764" s="286"/>
    </row>
    <row r="1765" spans="1:1">
      <c r="A1765" s="286"/>
    </row>
    <row r="1766" spans="1:1">
      <c r="A1766" s="286"/>
    </row>
    <row r="1767" spans="1:1">
      <c r="A1767" s="286"/>
    </row>
    <row r="1768" spans="1:1">
      <c r="A1768" s="286"/>
    </row>
    <row r="1769" spans="1:1">
      <c r="A1769" s="286"/>
    </row>
    <row r="1770" spans="1:1">
      <c r="A1770" s="286"/>
    </row>
    <row r="1771" spans="1:1">
      <c r="A1771" s="286"/>
    </row>
    <row r="1772" spans="1:1">
      <c r="A1772" s="286"/>
    </row>
    <row r="1773" spans="1:1">
      <c r="A1773" s="286"/>
    </row>
    <row r="1774" spans="1:1">
      <c r="A1774" s="286"/>
    </row>
    <row r="1775" spans="1:1">
      <c r="A1775" s="286"/>
    </row>
    <row r="1776" spans="1:1">
      <c r="A1776" s="286"/>
    </row>
    <row r="1777" spans="1:1">
      <c r="A1777" s="286"/>
    </row>
    <row r="1778" spans="1:1">
      <c r="A1778" s="286"/>
    </row>
    <row r="1779" spans="1:1">
      <c r="A1779" s="286"/>
    </row>
    <row r="1780" spans="1:1">
      <c r="A1780" s="286"/>
    </row>
    <row r="1781" spans="1:1">
      <c r="A1781" s="286"/>
    </row>
    <row r="1782" spans="1:1">
      <c r="A1782" s="286"/>
    </row>
    <row r="1783" spans="1:1">
      <c r="A1783" s="286"/>
    </row>
    <row r="1784" spans="1:1">
      <c r="A1784" s="286"/>
    </row>
    <row r="1785" spans="1:1">
      <c r="A1785" s="286"/>
    </row>
    <row r="1786" spans="1:1">
      <c r="A1786" s="286"/>
    </row>
    <row r="1787" spans="1:1">
      <c r="A1787" s="286"/>
    </row>
    <row r="1788" spans="1:1">
      <c r="A1788" s="286"/>
    </row>
    <row r="1789" spans="1:1">
      <c r="A1789" s="286"/>
    </row>
    <row r="1790" spans="1:1">
      <c r="A1790" s="286"/>
    </row>
    <row r="1791" spans="1:1">
      <c r="A1791" s="286"/>
    </row>
    <row r="1792" spans="1:1">
      <c r="A1792" s="286"/>
    </row>
    <row r="1793" spans="1:1">
      <c r="A1793" s="286"/>
    </row>
    <row r="1794" spans="1:1">
      <c r="A1794" s="286"/>
    </row>
    <row r="1795" spans="1:1">
      <c r="A1795" s="286"/>
    </row>
    <row r="1796" spans="1:1">
      <c r="A1796" s="286"/>
    </row>
    <row r="1797" spans="1:1">
      <c r="A1797" s="286"/>
    </row>
    <row r="1798" spans="1:1">
      <c r="A1798" s="286"/>
    </row>
    <row r="1799" spans="1:1">
      <c r="A1799" s="286"/>
    </row>
    <row r="1800" spans="1:1">
      <c r="A1800" s="286"/>
    </row>
    <row r="1801" spans="1:1">
      <c r="A1801" s="286"/>
    </row>
    <row r="1802" spans="1:1">
      <c r="A1802" s="286"/>
    </row>
    <row r="1803" spans="1:1">
      <c r="A1803" s="286"/>
    </row>
    <row r="1804" spans="1:1">
      <c r="A1804" s="286"/>
    </row>
    <row r="1805" spans="1:1">
      <c r="A1805" s="286"/>
    </row>
    <row r="1806" spans="1:1">
      <c r="A1806" s="286"/>
    </row>
    <row r="1807" spans="1:1">
      <c r="A1807" s="286"/>
    </row>
    <row r="1808" spans="1:1">
      <c r="A1808" s="286"/>
    </row>
    <row r="1809" spans="1:1">
      <c r="A1809" s="286"/>
    </row>
    <row r="1810" spans="1:1">
      <c r="A1810" s="286"/>
    </row>
    <row r="1811" spans="1:1">
      <c r="A1811" s="286"/>
    </row>
    <row r="1812" spans="1:1">
      <c r="A1812" s="286"/>
    </row>
    <row r="1813" spans="1:1">
      <c r="A1813" s="286"/>
    </row>
    <row r="1814" spans="1:1">
      <c r="A1814" s="286"/>
    </row>
    <row r="1815" spans="1:1">
      <c r="A1815" s="286"/>
    </row>
    <row r="1816" spans="1:1">
      <c r="A1816" s="286"/>
    </row>
    <row r="1817" spans="1:1">
      <c r="A1817" s="286"/>
    </row>
    <row r="1818" spans="1:1">
      <c r="A1818" s="286"/>
    </row>
    <row r="1819" spans="1:1">
      <c r="A1819" s="286"/>
    </row>
    <row r="1820" spans="1:1">
      <c r="A1820" s="286"/>
    </row>
    <row r="1821" spans="1:1">
      <c r="A1821" s="286"/>
    </row>
    <row r="1822" spans="1:1">
      <c r="A1822" s="286"/>
    </row>
    <row r="1823" spans="1:1">
      <c r="A1823" s="286"/>
    </row>
    <row r="1824" spans="1:1">
      <c r="A1824" s="286"/>
    </row>
    <row r="1825" spans="1:1">
      <c r="A1825" s="286"/>
    </row>
    <row r="1826" spans="1:1">
      <c r="A1826" s="286"/>
    </row>
    <row r="1827" spans="1:1">
      <c r="A1827" s="286"/>
    </row>
    <row r="1828" spans="1:1">
      <c r="A1828" s="286"/>
    </row>
    <row r="1829" spans="1:1">
      <c r="A1829" s="286"/>
    </row>
    <row r="1830" spans="1:1">
      <c r="A1830" s="286"/>
    </row>
    <row r="1831" spans="1:1">
      <c r="A1831" s="286"/>
    </row>
    <row r="1832" spans="1:1">
      <c r="A1832" s="286"/>
    </row>
    <row r="1833" spans="1:1">
      <c r="A1833" s="286"/>
    </row>
    <row r="1834" spans="1:1">
      <c r="A1834" s="286"/>
    </row>
    <row r="1835" spans="1:1">
      <c r="A1835" s="286"/>
    </row>
    <row r="1836" spans="1:1">
      <c r="A1836" s="286"/>
    </row>
    <row r="1837" spans="1:1">
      <c r="A1837" s="286"/>
    </row>
    <row r="1838" spans="1:1">
      <c r="A1838" s="286"/>
    </row>
    <row r="1839" spans="1:1">
      <c r="A1839" s="286"/>
    </row>
    <row r="1840" spans="1:1">
      <c r="A1840" s="286"/>
    </row>
    <row r="1841" spans="1:1">
      <c r="A1841" s="286"/>
    </row>
    <row r="1842" spans="1:1">
      <c r="A1842" s="286"/>
    </row>
    <row r="1843" spans="1:1">
      <c r="A1843" s="286"/>
    </row>
    <row r="1844" spans="1:1">
      <c r="A1844" s="286"/>
    </row>
    <row r="1845" spans="1:1">
      <c r="A1845" s="286"/>
    </row>
    <row r="1846" spans="1:1">
      <c r="A1846" s="286"/>
    </row>
    <row r="1847" spans="1:1">
      <c r="A1847" s="286"/>
    </row>
    <row r="1848" spans="1:1">
      <c r="A1848" s="286"/>
    </row>
    <row r="1849" spans="1:1">
      <c r="A1849" s="286"/>
    </row>
    <row r="1850" spans="1:1">
      <c r="A1850" s="286"/>
    </row>
    <row r="1851" spans="1:1">
      <c r="A1851" s="286"/>
    </row>
    <row r="1852" spans="1:1">
      <c r="A1852" s="286"/>
    </row>
    <row r="1853" spans="1:1">
      <c r="A1853" s="286"/>
    </row>
    <row r="1854" spans="1:1">
      <c r="A1854" s="286"/>
    </row>
    <row r="1855" spans="1:1">
      <c r="A1855" s="286"/>
    </row>
    <row r="1856" spans="1:1">
      <c r="A1856" s="286"/>
    </row>
    <row r="1857" spans="1:1">
      <c r="A1857" s="286"/>
    </row>
    <row r="1858" spans="1:1">
      <c r="A1858" s="286"/>
    </row>
    <row r="1859" spans="1:1">
      <c r="A1859" s="286"/>
    </row>
    <row r="1860" spans="1:1">
      <c r="A1860" s="286"/>
    </row>
    <row r="1861" spans="1:1">
      <c r="A1861" s="286"/>
    </row>
    <row r="1862" spans="1:1">
      <c r="A1862" s="286"/>
    </row>
    <row r="1863" spans="1:1">
      <c r="A1863" s="286"/>
    </row>
    <row r="1864" spans="1:1">
      <c r="A1864" s="286"/>
    </row>
    <row r="1865" spans="1:1">
      <c r="A1865" s="286"/>
    </row>
    <row r="1866" spans="1:1">
      <c r="A1866" s="286"/>
    </row>
    <row r="1867" spans="1:1">
      <c r="A1867" s="286"/>
    </row>
    <row r="1868" spans="1:1">
      <c r="A1868" s="286"/>
    </row>
    <row r="1869" spans="1:1">
      <c r="A1869" s="286"/>
    </row>
    <row r="1870" spans="1:1">
      <c r="A1870" s="286"/>
    </row>
    <row r="1871" spans="1:1">
      <c r="A1871" s="286"/>
    </row>
    <row r="1872" spans="1:1">
      <c r="A1872" s="286"/>
    </row>
    <row r="1873" spans="1:1">
      <c r="A1873" s="286"/>
    </row>
    <row r="1874" spans="1:1">
      <c r="A1874" s="286"/>
    </row>
    <row r="1875" spans="1:1">
      <c r="A1875" s="286"/>
    </row>
    <row r="1876" spans="1:1">
      <c r="A1876" s="286"/>
    </row>
    <row r="1877" spans="1:1">
      <c r="A1877" s="286"/>
    </row>
    <row r="1878" spans="1:1">
      <c r="A1878" s="286"/>
    </row>
    <row r="1879" spans="1:1">
      <c r="A1879" s="286"/>
    </row>
    <row r="1880" spans="1:1">
      <c r="A1880" s="286"/>
    </row>
    <row r="1881" spans="1:1">
      <c r="A1881" s="286"/>
    </row>
    <row r="1882" spans="1:1">
      <c r="A1882" s="286"/>
    </row>
    <row r="1883" spans="1:1">
      <c r="A1883" s="286"/>
    </row>
    <row r="1884" spans="1:1">
      <c r="A1884" s="286"/>
    </row>
    <row r="1885" spans="1:1">
      <c r="A1885" s="286"/>
    </row>
    <row r="1886" spans="1:1">
      <c r="A1886" s="286"/>
    </row>
    <row r="1887" spans="1:1">
      <c r="A1887" s="286"/>
    </row>
    <row r="1888" spans="1:1">
      <c r="A1888" s="286"/>
    </row>
    <row r="1889" spans="1:1">
      <c r="A1889" s="286"/>
    </row>
    <row r="1890" spans="1:1">
      <c r="A1890" s="286"/>
    </row>
    <row r="1891" spans="1:1">
      <c r="A1891" s="286"/>
    </row>
    <row r="1892" spans="1:1">
      <c r="A1892" s="286"/>
    </row>
    <row r="1893" spans="1:1">
      <c r="A1893" s="286"/>
    </row>
    <row r="1894" spans="1:1">
      <c r="A1894" s="286"/>
    </row>
    <row r="1895" spans="1:1">
      <c r="A1895" s="286"/>
    </row>
    <row r="1896" spans="1:1">
      <c r="A1896" s="286"/>
    </row>
    <row r="1897" spans="1:1">
      <c r="A1897" s="286"/>
    </row>
    <row r="1898" spans="1:1">
      <c r="A1898" s="286"/>
    </row>
    <row r="1899" spans="1:1">
      <c r="A1899" s="286"/>
    </row>
    <row r="1900" spans="1:1">
      <c r="A1900" s="286"/>
    </row>
    <row r="1901" spans="1:1">
      <c r="A1901" s="286"/>
    </row>
    <row r="1902" spans="1:1">
      <c r="A1902" s="286"/>
    </row>
    <row r="1903" spans="1:1">
      <c r="A1903" s="286"/>
    </row>
    <row r="1904" spans="1:1">
      <c r="A1904" s="286"/>
    </row>
    <row r="1905" spans="1:1">
      <c r="A1905" s="286"/>
    </row>
    <row r="1906" spans="1:1">
      <c r="A1906" s="286"/>
    </row>
    <row r="1907" spans="1:1">
      <c r="A1907" s="286"/>
    </row>
    <row r="1908" spans="1:1">
      <c r="A1908" s="286"/>
    </row>
    <row r="1909" spans="1:1">
      <c r="A1909" s="286"/>
    </row>
    <row r="1910" spans="1:1">
      <c r="A1910" s="286"/>
    </row>
    <row r="1911" spans="1:1">
      <c r="A1911" s="286"/>
    </row>
    <row r="1912" spans="1:1">
      <c r="A1912" s="286"/>
    </row>
    <row r="1913" spans="1:1">
      <c r="A1913" s="286"/>
    </row>
    <row r="1914" spans="1:1">
      <c r="A1914" s="286"/>
    </row>
    <row r="1915" spans="1:1">
      <c r="A1915" s="286"/>
    </row>
    <row r="1916" spans="1:1">
      <c r="A1916" s="286"/>
    </row>
    <row r="1917" spans="1:1">
      <c r="A1917" s="286"/>
    </row>
    <row r="1918" spans="1:1">
      <c r="A1918" s="286"/>
    </row>
    <row r="1919" spans="1:1">
      <c r="A1919" s="286"/>
    </row>
    <row r="1920" spans="1:1">
      <c r="A1920" s="286"/>
    </row>
    <row r="1921" spans="1:1">
      <c r="A1921" s="286"/>
    </row>
    <row r="1922" spans="1:1">
      <c r="A1922" s="286"/>
    </row>
    <row r="1923" spans="1:1">
      <c r="A1923" s="286"/>
    </row>
    <row r="1924" spans="1:1">
      <c r="A1924" s="286"/>
    </row>
    <row r="1925" spans="1:1">
      <c r="A1925" s="286"/>
    </row>
    <row r="1926" spans="1:1">
      <c r="A1926" s="286"/>
    </row>
    <row r="1927" spans="1:1">
      <c r="A1927" s="286"/>
    </row>
    <row r="1928" spans="1:1">
      <c r="A1928" s="286"/>
    </row>
    <row r="1929" spans="1:1">
      <c r="A1929" s="286"/>
    </row>
    <row r="1930" spans="1:1">
      <c r="A1930" s="286"/>
    </row>
    <row r="1931" spans="1:1">
      <c r="A1931" s="286"/>
    </row>
    <row r="1932" spans="1:1">
      <c r="A1932" s="286"/>
    </row>
    <row r="1933" spans="1:1">
      <c r="A1933" s="286"/>
    </row>
    <row r="1934" spans="1:1">
      <c r="A1934" s="286"/>
    </row>
    <row r="1935" spans="1:1">
      <c r="A1935" s="286"/>
    </row>
    <row r="1936" spans="1:1">
      <c r="A1936" s="286"/>
    </row>
    <row r="1937" spans="1:1">
      <c r="A1937" s="286"/>
    </row>
    <row r="1938" spans="1:1">
      <c r="A1938" s="286"/>
    </row>
    <row r="1939" spans="1:1">
      <c r="A1939" s="286"/>
    </row>
    <row r="1940" spans="1:1">
      <c r="A1940" s="286"/>
    </row>
    <row r="1941" spans="1:1">
      <c r="A1941" s="286"/>
    </row>
    <row r="1942" spans="1:1">
      <c r="A1942" s="286"/>
    </row>
    <row r="1943" spans="1:1">
      <c r="A1943" s="286"/>
    </row>
    <row r="1944" spans="1:1">
      <c r="A1944" s="286"/>
    </row>
    <row r="1945" spans="1:1">
      <c r="A1945" s="286"/>
    </row>
    <row r="1946" spans="1:1">
      <c r="A1946" s="286"/>
    </row>
    <row r="1947" spans="1:1">
      <c r="A1947" s="286"/>
    </row>
    <row r="1948" spans="1:1">
      <c r="A1948" s="286"/>
    </row>
    <row r="1949" spans="1:1">
      <c r="A1949" s="286"/>
    </row>
    <row r="1950" spans="1:1">
      <c r="A1950" s="286"/>
    </row>
    <row r="1951" spans="1:1">
      <c r="A1951" s="286"/>
    </row>
    <row r="1952" spans="1:1">
      <c r="A1952" s="286"/>
    </row>
    <row r="1953" spans="1:1">
      <c r="A1953" s="286"/>
    </row>
    <row r="1954" spans="1:1">
      <c r="A1954" s="286"/>
    </row>
    <row r="1955" spans="1:1">
      <c r="A1955" s="286"/>
    </row>
    <row r="1956" spans="1:1">
      <c r="A1956" s="286"/>
    </row>
    <row r="1957" spans="1:1">
      <c r="A1957" s="286"/>
    </row>
    <row r="1958" spans="1:1">
      <c r="A1958" s="286"/>
    </row>
    <row r="1959" spans="1:1">
      <c r="A1959" s="286"/>
    </row>
    <row r="1960" spans="1:1">
      <c r="A1960" s="286"/>
    </row>
    <row r="1961" spans="1:1">
      <c r="A1961" s="286"/>
    </row>
    <row r="1962" spans="1:1">
      <c r="A1962" s="286"/>
    </row>
    <row r="1963" spans="1:1">
      <c r="A1963" s="286"/>
    </row>
    <row r="1964" spans="1:1">
      <c r="A1964" s="286"/>
    </row>
    <row r="1965" spans="1:1">
      <c r="A1965" s="286"/>
    </row>
    <row r="1966" spans="1:1">
      <c r="A1966" s="286"/>
    </row>
    <row r="1967" spans="1:1">
      <c r="A1967" s="286"/>
    </row>
    <row r="1968" spans="1:1">
      <c r="A1968" s="286"/>
    </row>
    <row r="1969" spans="1:1">
      <c r="A1969" s="286"/>
    </row>
    <row r="1970" spans="1:1">
      <c r="A1970" s="286"/>
    </row>
    <row r="1971" spans="1:1">
      <c r="A1971" s="286"/>
    </row>
    <row r="1972" spans="1:1">
      <c r="A1972" s="286"/>
    </row>
    <row r="1973" spans="1:1">
      <c r="A1973" s="286"/>
    </row>
    <row r="1974" spans="1:1">
      <c r="A1974" s="286"/>
    </row>
    <row r="1975" spans="1:1">
      <c r="A1975" s="286"/>
    </row>
    <row r="1976" spans="1:1">
      <c r="A1976" s="286"/>
    </row>
    <row r="1977" spans="1:1">
      <c r="A1977" s="286"/>
    </row>
    <row r="1978" spans="1:1">
      <c r="A1978" s="286"/>
    </row>
    <row r="1979" spans="1:1">
      <c r="A1979" s="286"/>
    </row>
    <row r="1980" spans="1:1">
      <c r="A1980" s="286"/>
    </row>
    <row r="1981" spans="1:1">
      <c r="A1981" s="286"/>
    </row>
    <row r="1982" spans="1:1">
      <c r="A1982" s="286"/>
    </row>
    <row r="1983" spans="1:1">
      <c r="A1983" s="286"/>
    </row>
    <row r="1984" spans="1:1">
      <c r="A1984" s="286"/>
    </row>
    <row r="1985" spans="1:1">
      <c r="A1985" s="286"/>
    </row>
    <row r="1986" spans="1:1">
      <c r="A1986" s="286"/>
    </row>
    <row r="1987" spans="1:1">
      <c r="A1987" s="286"/>
    </row>
    <row r="1988" spans="1:1">
      <c r="A1988" s="286"/>
    </row>
    <row r="1989" spans="1:1">
      <c r="A1989" s="286"/>
    </row>
    <row r="1990" spans="1:1">
      <c r="A1990" s="286"/>
    </row>
    <row r="1991" spans="1:1">
      <c r="A1991" s="286"/>
    </row>
    <row r="1992" spans="1:1">
      <c r="A1992" s="286"/>
    </row>
    <row r="1993" spans="1:1">
      <c r="A1993" s="286"/>
    </row>
    <row r="1994" spans="1:1">
      <c r="A1994" s="286"/>
    </row>
    <row r="1995" spans="1:1">
      <c r="A1995" s="286"/>
    </row>
    <row r="1996" spans="1:1">
      <c r="A1996" s="286"/>
    </row>
    <row r="1997" spans="1:1">
      <c r="A1997" s="286"/>
    </row>
    <row r="1998" spans="1:1">
      <c r="A1998" s="286"/>
    </row>
    <row r="1999" spans="1:1">
      <c r="A1999" s="286"/>
    </row>
    <row r="2000" spans="1:1">
      <c r="A2000" s="286"/>
    </row>
    <row r="2001" spans="1:1">
      <c r="A2001" s="286"/>
    </row>
    <row r="2002" spans="1:1">
      <c r="A2002" s="286"/>
    </row>
    <row r="2003" spans="1:1">
      <c r="A2003" s="286"/>
    </row>
    <row r="2004" spans="1:1">
      <c r="A2004" s="286"/>
    </row>
    <row r="2005" spans="1:1">
      <c r="A2005" s="286"/>
    </row>
    <row r="2006" spans="1:1">
      <c r="A2006" s="286"/>
    </row>
    <row r="2007" spans="1:1">
      <c r="A2007" s="286"/>
    </row>
    <row r="2008" spans="1:1">
      <c r="A2008" s="286"/>
    </row>
    <row r="2009" spans="1:1">
      <c r="A2009" s="286"/>
    </row>
    <row r="2010" spans="1:1">
      <c r="A2010" s="286"/>
    </row>
    <row r="2011" spans="1:1">
      <c r="A2011" s="286"/>
    </row>
    <row r="2012" spans="1:1">
      <c r="A2012" s="286"/>
    </row>
    <row r="2013" spans="1:1">
      <c r="A2013" s="286"/>
    </row>
    <row r="2014" spans="1:1">
      <c r="A2014" s="286"/>
    </row>
    <row r="2015" spans="1:1">
      <c r="A2015" s="286"/>
    </row>
    <row r="2016" spans="1:1">
      <c r="A2016" s="286"/>
    </row>
    <row r="2017" spans="1:1">
      <c r="A2017" s="286"/>
    </row>
    <row r="2018" spans="1:1">
      <c r="A2018" s="286"/>
    </row>
    <row r="2019" spans="1:1">
      <c r="A2019" s="286"/>
    </row>
    <row r="2020" spans="1:1">
      <c r="A2020" s="286"/>
    </row>
    <row r="2021" spans="1:1">
      <c r="A2021" s="286"/>
    </row>
    <row r="2022" spans="1:1">
      <c r="A2022" s="286"/>
    </row>
    <row r="2023" spans="1:1">
      <c r="A2023" s="286"/>
    </row>
    <row r="2024" spans="1:1">
      <c r="A2024" s="286"/>
    </row>
    <row r="2025" spans="1:1">
      <c r="A2025" s="286"/>
    </row>
    <row r="2026" spans="1:1">
      <c r="A2026" s="286"/>
    </row>
    <row r="2027" spans="1:1">
      <c r="A2027" s="286"/>
    </row>
    <row r="2028" spans="1:1">
      <c r="A2028" s="286"/>
    </row>
    <row r="2029" spans="1:1">
      <c r="A2029" s="286"/>
    </row>
    <row r="2030" spans="1:1">
      <c r="A2030" s="286"/>
    </row>
    <row r="2031" spans="1:1">
      <c r="A2031" s="286"/>
    </row>
    <row r="2032" spans="1:1">
      <c r="A2032" s="286"/>
    </row>
    <row r="2033" spans="1:1">
      <c r="A2033" s="286"/>
    </row>
    <row r="2034" spans="1:1">
      <c r="A2034" s="286"/>
    </row>
    <row r="2035" spans="1:1">
      <c r="A2035" s="286"/>
    </row>
    <row r="2036" spans="1:1">
      <c r="A2036" s="286"/>
    </row>
    <row r="2037" spans="1:1">
      <c r="A2037" s="286"/>
    </row>
    <row r="2038" spans="1:1">
      <c r="A2038" s="286"/>
    </row>
    <row r="2039" spans="1:1">
      <c r="A2039" s="286"/>
    </row>
    <row r="2040" spans="1:1">
      <c r="A2040" s="286"/>
    </row>
    <row r="2041" spans="1:1">
      <c r="A2041" s="286"/>
    </row>
    <row r="2042" spans="1:1">
      <c r="A2042" s="286"/>
    </row>
    <row r="2043" spans="1:1">
      <c r="A2043" s="286"/>
    </row>
    <row r="2044" spans="1:1">
      <c r="A2044" s="286"/>
    </row>
    <row r="2045" spans="1:1">
      <c r="A2045" s="286"/>
    </row>
    <row r="2046" spans="1:1">
      <c r="A2046" s="286"/>
    </row>
    <row r="2047" spans="1:1">
      <c r="A2047" s="286"/>
    </row>
    <row r="2048" spans="1:1">
      <c r="A2048" s="286"/>
    </row>
    <row r="2049" spans="1:1">
      <c r="A2049" s="286"/>
    </row>
    <row r="2050" spans="1:1">
      <c r="A2050" s="286"/>
    </row>
    <row r="2051" spans="1:1">
      <c r="A2051" s="286"/>
    </row>
    <row r="2052" spans="1:1">
      <c r="A2052" s="286"/>
    </row>
    <row r="2053" spans="1:1">
      <c r="A2053" s="286"/>
    </row>
    <row r="2054" spans="1:1">
      <c r="A2054" s="286"/>
    </row>
    <row r="2055" spans="1:1">
      <c r="A2055" s="286"/>
    </row>
    <row r="2056" spans="1:1">
      <c r="A2056" s="286"/>
    </row>
    <row r="2057" spans="1:1">
      <c r="A2057" s="286"/>
    </row>
    <row r="2058" spans="1:1">
      <c r="A2058" s="286"/>
    </row>
    <row r="2059" spans="1:1">
      <c r="A2059" s="286"/>
    </row>
    <row r="2060" spans="1:1">
      <c r="A2060" s="286"/>
    </row>
    <row r="2061" spans="1:1">
      <c r="A2061" s="286"/>
    </row>
    <row r="2062" spans="1:1">
      <c r="A2062" s="286"/>
    </row>
    <row r="2063" spans="1:1">
      <c r="A2063" s="286"/>
    </row>
    <row r="2064" spans="1:1">
      <c r="A2064" s="286"/>
    </row>
    <row r="2065" spans="1:1">
      <c r="A2065" s="286"/>
    </row>
    <row r="2066" spans="1:1">
      <c r="A2066" s="286"/>
    </row>
    <row r="2067" spans="1:1">
      <c r="A2067" s="286"/>
    </row>
    <row r="2068" spans="1:1">
      <c r="A2068" s="286"/>
    </row>
    <row r="2069" spans="1:1">
      <c r="A2069" s="286"/>
    </row>
    <row r="2070" spans="1:1">
      <c r="A2070" s="286"/>
    </row>
    <row r="2071" spans="1:1">
      <c r="A2071" s="286"/>
    </row>
    <row r="2072" spans="1:1">
      <c r="A2072" s="286"/>
    </row>
    <row r="2073" spans="1:1">
      <c r="A2073" s="286"/>
    </row>
    <row r="2074" spans="1:1">
      <c r="A2074" s="286"/>
    </row>
    <row r="2075" spans="1:1">
      <c r="A2075" s="286"/>
    </row>
    <row r="2076" spans="1:1">
      <c r="A2076" s="286"/>
    </row>
    <row r="2077" spans="1:1">
      <c r="A2077" s="286"/>
    </row>
    <row r="2078" spans="1:1">
      <c r="A2078" s="286"/>
    </row>
    <row r="2079" spans="1:1">
      <c r="A2079" s="286"/>
    </row>
    <row r="2080" spans="1:1">
      <c r="A2080" s="286"/>
    </row>
    <row r="2081" spans="1:1">
      <c r="A2081" s="286"/>
    </row>
    <row r="2082" spans="1:1">
      <c r="A2082" s="286"/>
    </row>
    <row r="2083" spans="1:1">
      <c r="A2083" s="286"/>
    </row>
    <row r="2084" spans="1:1">
      <c r="A2084" s="286"/>
    </row>
    <row r="2085" spans="1:1">
      <c r="A2085" s="286"/>
    </row>
    <row r="2086" spans="1:1">
      <c r="A2086" s="286"/>
    </row>
    <row r="2087" spans="1:1">
      <c r="A2087" s="286"/>
    </row>
    <row r="2088" spans="1:1">
      <c r="A2088" s="286"/>
    </row>
    <row r="2089" spans="1:1">
      <c r="A2089" s="286"/>
    </row>
    <row r="2090" spans="1:1">
      <c r="A2090" s="286"/>
    </row>
    <row r="2091" spans="1:1">
      <c r="A2091" s="286"/>
    </row>
    <row r="2092" spans="1:1">
      <c r="A2092" s="286"/>
    </row>
    <row r="2093" spans="1:1">
      <c r="A2093" s="286"/>
    </row>
    <row r="2094" spans="1:1">
      <c r="A2094" s="286"/>
    </row>
    <row r="2095" spans="1:1">
      <c r="A2095" s="286"/>
    </row>
    <row r="2096" spans="1:1">
      <c r="A2096" s="286"/>
    </row>
    <row r="2097" spans="1:1">
      <c r="A2097" s="286"/>
    </row>
    <row r="2098" spans="1:1">
      <c r="A2098" s="286"/>
    </row>
    <row r="2099" spans="1:1">
      <c r="A2099" s="286"/>
    </row>
    <row r="2100" spans="1:1">
      <c r="A2100" s="286"/>
    </row>
    <row r="2101" spans="1:1">
      <c r="A2101" s="286"/>
    </row>
    <row r="2102" spans="1:1">
      <c r="A2102" s="286"/>
    </row>
    <row r="2103" spans="1:1">
      <c r="A2103" s="286"/>
    </row>
    <row r="2104" spans="1:1">
      <c r="A2104" s="286"/>
    </row>
    <row r="2105" spans="1:1">
      <c r="A2105" s="286"/>
    </row>
    <row r="2106" spans="1:1">
      <c r="A2106" s="286"/>
    </row>
    <row r="2107" spans="1:1">
      <c r="A2107" s="286"/>
    </row>
    <row r="2108" spans="1:1">
      <c r="A2108" s="286"/>
    </row>
    <row r="2109" spans="1:1">
      <c r="A2109" s="286"/>
    </row>
    <row r="2110" spans="1:1">
      <c r="A2110" s="286"/>
    </row>
    <row r="2111" spans="1:1">
      <c r="A2111" s="286"/>
    </row>
    <row r="2112" spans="1:1">
      <c r="A2112" s="286"/>
    </row>
    <row r="2113" spans="1:1">
      <c r="A2113" s="286"/>
    </row>
    <row r="2114" spans="1:1">
      <c r="A2114" s="286"/>
    </row>
    <row r="2115" spans="1:1">
      <c r="A2115" s="286"/>
    </row>
    <row r="2116" spans="1:1">
      <c r="A2116" s="286"/>
    </row>
    <row r="2117" spans="1:1">
      <c r="A2117" s="286"/>
    </row>
    <row r="2118" spans="1:1">
      <c r="A2118" s="286"/>
    </row>
    <row r="2119" spans="1:1">
      <c r="A2119" s="286"/>
    </row>
    <row r="2120" spans="1:1">
      <c r="A2120" s="286"/>
    </row>
    <row r="2121" spans="1:1">
      <c r="A2121" s="286"/>
    </row>
    <row r="2122" spans="1:1">
      <c r="A2122" s="286"/>
    </row>
    <row r="2123" spans="1:1">
      <c r="A2123" s="286"/>
    </row>
    <row r="2124" spans="1:1">
      <c r="A2124" s="286"/>
    </row>
    <row r="2125" spans="1:1">
      <c r="A2125" s="286"/>
    </row>
    <row r="2126" spans="1:1">
      <c r="A2126" s="286"/>
    </row>
    <row r="2127" spans="1:1">
      <c r="A2127" s="286"/>
    </row>
    <row r="2128" spans="1:1">
      <c r="A2128" s="286"/>
    </row>
    <row r="2129" spans="1:1">
      <c r="A2129" s="286"/>
    </row>
    <row r="2130" spans="1:1">
      <c r="A2130" s="286"/>
    </row>
    <row r="2131" spans="1:1">
      <c r="A2131" s="286"/>
    </row>
    <row r="2132" spans="1:1">
      <c r="A2132" s="286"/>
    </row>
    <row r="2133" spans="1:1">
      <c r="A2133" s="286"/>
    </row>
    <row r="2134" spans="1:1">
      <c r="A2134" s="286"/>
    </row>
    <row r="2135" spans="1:1">
      <c r="A2135" s="286"/>
    </row>
    <row r="2136" spans="1:1">
      <c r="A2136" s="286"/>
    </row>
    <row r="2137" spans="1:1">
      <c r="A2137" s="286"/>
    </row>
    <row r="2138" spans="1:1">
      <c r="A2138" s="286"/>
    </row>
    <row r="2139" spans="1:1">
      <c r="A2139" s="286"/>
    </row>
    <row r="2140" spans="1:1">
      <c r="A2140" s="286"/>
    </row>
    <row r="2141" spans="1:1">
      <c r="A2141" s="286"/>
    </row>
    <row r="2142" spans="1:1">
      <c r="A2142" s="286"/>
    </row>
    <row r="2143" spans="1:1">
      <c r="A2143" s="286"/>
    </row>
    <row r="2144" spans="1:1">
      <c r="A2144" s="286"/>
    </row>
    <row r="2145" spans="1:1">
      <c r="A2145" s="286"/>
    </row>
    <row r="2146" spans="1:1">
      <c r="A2146" s="286"/>
    </row>
    <row r="2147" spans="1:1">
      <c r="A2147" s="286"/>
    </row>
    <row r="2148" spans="1:1">
      <c r="A2148" s="286"/>
    </row>
    <row r="2149" spans="1:1">
      <c r="A2149" s="286"/>
    </row>
    <row r="2150" spans="1:1">
      <c r="A2150" s="286"/>
    </row>
  </sheetData>
  <autoFilter ref="A52:EU856" xr:uid="{00000000-0001-0000-0000-000000000000}">
    <filterColumn colId="4" showButton="0"/>
  </autoFilter>
  <sortState xmlns:xlrd2="http://schemas.microsoft.com/office/spreadsheetml/2017/richdata2" ref="A754:EU796">
    <sortCondition ref="C754:C796"/>
    <sortCondition ref="G754:G796"/>
  </sortState>
  <dataConsolidate function="count">
    <dataRefs count="1">
      <dataRef ref="B54:B953" sheet="Shrubs and Perennials (2)" r:id="rId1"/>
    </dataRefs>
  </dataConsolidate>
  <mergeCells count="42">
    <mergeCell ref="A16:B16"/>
    <mergeCell ref="A17:B17"/>
    <mergeCell ref="A18:B18"/>
    <mergeCell ref="C29:D29"/>
    <mergeCell ref="A19:B19"/>
    <mergeCell ref="A20:B20"/>
    <mergeCell ref="A23:J23"/>
    <mergeCell ref="A24:J24"/>
    <mergeCell ref="A26:H26"/>
    <mergeCell ref="A27:H27"/>
    <mergeCell ref="C28:D28"/>
    <mergeCell ref="A21:F21"/>
    <mergeCell ref="G21:J21"/>
    <mergeCell ref="E52:F52"/>
    <mergeCell ref="B42:H42"/>
    <mergeCell ref="A30:G30"/>
    <mergeCell ref="H30:I30"/>
    <mergeCell ref="A32:H32"/>
    <mergeCell ref="A33:H33"/>
    <mergeCell ref="A51:J51"/>
    <mergeCell ref="A49:J50"/>
    <mergeCell ref="A44:G44"/>
    <mergeCell ref="A41:H41"/>
    <mergeCell ref="I41:J41"/>
    <mergeCell ref="B34:G34"/>
    <mergeCell ref="B35:H35"/>
    <mergeCell ref="A37:I37"/>
    <mergeCell ref="A38:J38"/>
    <mergeCell ref="A40:J40"/>
    <mergeCell ref="E1:J2"/>
    <mergeCell ref="E3:J3"/>
    <mergeCell ref="E6:J6"/>
    <mergeCell ref="A8:J8"/>
    <mergeCell ref="A15:B15"/>
    <mergeCell ref="A10:B10"/>
    <mergeCell ref="C10:D10"/>
    <mergeCell ref="A11:B11"/>
    <mergeCell ref="A12:D12"/>
    <mergeCell ref="A13:B13"/>
    <mergeCell ref="C13:D13"/>
    <mergeCell ref="A14:B14"/>
    <mergeCell ref="A9:B9"/>
  </mergeCells>
  <phoneticPr fontId="89" type="noConversion"/>
  <dataValidations count="1">
    <dataValidation type="whole" allowBlank="1" showInputMessage="1" showErrorMessage="1" errorTitle="Number Only" error="You may only enter numbers." sqref="A53:A855" xr:uid="{75D0338D-EDBD-45B4-AB79-1374A7D83FEE}">
      <formula1>0</formula1>
      <formula2>10000</formula2>
    </dataValidation>
  </dataValidations>
  <hyperlinks>
    <hyperlink ref="B49:J50" r:id="rId2" display="Click here for more of this week's plant photos" xr:uid="{00000000-0004-0000-0000-000000000000}"/>
    <hyperlink ref="J7" r:id="rId3" display="www.medfordnursery.com" xr:uid="{09E96A08-03EC-4BC8-9BB9-3D62D477CFE0}"/>
    <hyperlink ref="C214" r:id="rId4" xr:uid="{EC766FB4-5651-46A8-AD32-718B44B65AAB}"/>
    <hyperlink ref="C741" r:id="rId5" xr:uid="{3417E06D-A9CB-4E4C-814B-364A7F46E784}"/>
    <hyperlink ref="C742" r:id="rId6" xr:uid="{EEB20E90-8C0F-4DB8-AAA9-8F1A5E6941D8}"/>
    <hyperlink ref="C102" r:id="rId7" xr:uid="{0FC2CD60-1014-45A3-AB71-38B2B6F60C2F}"/>
    <hyperlink ref="C293" r:id="rId8" xr:uid="{A894773A-DCE4-407F-A1B9-F070C3260D50}"/>
    <hyperlink ref="C294" r:id="rId9" xr:uid="{721D9A7D-AC7F-4FF8-B710-955345F8E181}"/>
    <hyperlink ref="C295" r:id="rId10" xr:uid="{1731BDC2-0B06-4381-A48D-7FE71AA256A6}"/>
    <hyperlink ref="C296" r:id="rId11" xr:uid="{6D2FBEAF-F521-4ADA-9AE4-DBE97CE25BE3}"/>
    <hyperlink ref="C298" r:id="rId12" xr:uid="{2C33C90C-22D0-4AD2-81D1-478A677C9F35}"/>
    <hyperlink ref="C299" r:id="rId13" xr:uid="{797B1387-A18A-4C99-8537-2676BDECA179}"/>
    <hyperlink ref="C301" r:id="rId14" xr:uid="{8ECBB4C9-E696-43B4-9827-686403BDE07D}"/>
    <hyperlink ref="C304" r:id="rId15" xr:uid="{50AA246F-560B-4F02-8F21-255CB414F6C2}"/>
    <hyperlink ref="C305" r:id="rId16" xr:uid="{F704561E-A042-4496-BC05-AF3024461D90}"/>
    <hyperlink ref="C306" r:id="rId17" xr:uid="{5472EC03-9992-48C5-91E8-FC4D23CDBC88}"/>
    <hyperlink ref="C307" r:id="rId18" xr:uid="{31E48E1A-7D0E-4DEB-953E-1D430B329A70}"/>
    <hyperlink ref="C309" r:id="rId19" xr:uid="{9D54B61D-4C7F-4B8A-9F69-D391A1BF67C4}"/>
    <hyperlink ref="C310" r:id="rId20" xr:uid="{24B2C4A7-2A12-47A8-9EEA-6BE8A4E7F9E4}"/>
    <hyperlink ref="C311" r:id="rId21" xr:uid="{753FB6B9-FEA4-4744-A9DC-29F08E695F63}"/>
    <hyperlink ref="C313" r:id="rId22" xr:uid="{7DDA6432-A35C-4684-ADA7-F94580FB717A}"/>
    <hyperlink ref="C450" r:id="rId23" xr:uid="{BB10ADAF-03A6-4A54-9B8F-77546F8DD08F}"/>
    <hyperlink ref="C480" r:id="rId24" xr:uid="{AECBBE84-EA12-4D0E-994E-224E502B5208}"/>
    <hyperlink ref="C487" r:id="rId25" xr:uid="{71959E2E-4405-4CE8-8FB6-3007A113B4A5}"/>
    <hyperlink ref="C541" r:id="rId26" xr:uid="{5EFE7494-DEF1-45FE-A14F-F50C118DBF35}"/>
    <hyperlink ref="C574" r:id="rId27" xr:uid="{FE9AB275-3BF9-42B0-AC80-698738A2D25D}"/>
    <hyperlink ref="C588" r:id="rId28" xr:uid="{1645CD4C-3217-4A1D-9AED-1750873A4E6E}"/>
    <hyperlink ref="C604" r:id="rId29" xr:uid="{E22EC96F-068B-40BC-BA88-A9653D1C205E}"/>
    <hyperlink ref="C607" r:id="rId30" xr:uid="{26D2FAC8-ECD5-4D80-91E4-DCB795170B09}"/>
    <hyperlink ref="C611" r:id="rId31" xr:uid="{5C7E18F0-4AB4-4DC4-8268-8B099C4407E4}"/>
    <hyperlink ref="C642" r:id="rId32" xr:uid="{EA48887A-860C-44E9-ABED-58D4C82ECBC8}"/>
    <hyperlink ref="C675" r:id="rId33" xr:uid="{F13EA1B1-F907-40A1-9D3F-74478E1F7ACA}"/>
    <hyperlink ref="C676" r:id="rId34" xr:uid="{7F21BCB9-D9BF-44D6-ABFB-B19AEE571121}"/>
    <hyperlink ref="C678" r:id="rId35" xr:uid="{A223DABA-B6ED-4BD6-9EA4-A36D614DF5B9}"/>
    <hyperlink ref="C683" r:id="rId36" xr:uid="{72BC70DD-7B06-41D5-BCB2-0BEC766C029F}"/>
    <hyperlink ref="C700" r:id="rId37" xr:uid="{43223B7D-83FC-462B-98BC-E741245169BB}"/>
    <hyperlink ref="C727" r:id="rId38" xr:uid="{C01E2177-3A12-4E25-82E7-FEB84E4FA709}"/>
    <hyperlink ref="C728" r:id="rId39" xr:uid="{12B2C2B9-E671-4422-8E48-E67ADA5813D4}"/>
    <hyperlink ref="C249" r:id="rId40" xr:uid="{2FB38AF5-0EAA-4FF4-A9D5-878858A0AD5E}"/>
    <hyperlink ref="C98" r:id="rId41" xr:uid="{8462B11A-1DB7-4EF5-985F-16F279BC31E7}"/>
    <hyperlink ref="C103" r:id="rId42" xr:uid="{01ABB9C2-18AF-4492-9603-2A697EA629F0}"/>
    <hyperlink ref="C106" r:id="rId43" xr:uid="{FC794DBE-AC34-4E85-969C-B43AF7D023F9}"/>
    <hyperlink ref="C762" r:id="rId44" xr:uid="{99F8F21C-DF58-413B-8FBA-657167517C4C}"/>
    <hyperlink ref="C286" r:id="rId45" xr:uid="{8A6FA48B-4C32-4306-ADD8-1A00DA7F978A}"/>
    <hyperlink ref="C767" r:id="rId46" xr:uid="{C261085D-273E-4D91-98AA-801784ECD8A3}"/>
    <hyperlink ref="C374" r:id="rId47" xr:uid="{E0A4DAAF-6404-43CA-97DF-11F5568D3ABC}"/>
    <hyperlink ref="C455" r:id="rId48" xr:uid="{F4150CEE-EA24-44FE-A4D4-B097B2306355}"/>
    <hyperlink ref="C458" r:id="rId49" xr:uid="{51A17CD9-8D85-4DB2-87B6-6C7CD6FDCDFB}"/>
    <hyperlink ref="C137" r:id="rId50" xr:uid="{C33A83FC-7243-46BC-92F2-66DF485A44A6}"/>
    <hyperlink ref="C492" r:id="rId51" xr:uid="{5D315521-67CA-4741-8A1C-E4702F740C10}"/>
    <hyperlink ref="C494" r:id="rId52" xr:uid="{1D69D7AC-A97D-4B42-BD95-5EAB1BE8E541}"/>
    <hyperlink ref="C145" r:id="rId53" xr:uid="{CF2B0847-0373-4A10-84D4-37DAFB58411D}"/>
    <hyperlink ref="C200" r:id="rId54" xr:uid="{CDB1C0B1-125A-4314-828F-40CA520D5013}"/>
    <hyperlink ref="C791" r:id="rId55" xr:uid="{0CEAB936-E64A-4C92-A7CC-7AE475AF94B6}"/>
    <hyperlink ref="C842" r:id="rId56" xr:uid="{6FD5C062-BFD4-4212-A460-8FA4D9CCFA87}"/>
    <hyperlink ref="C65" r:id="rId57" xr:uid="{C34D2670-A5B6-4EB8-9405-C68D4B17752E}"/>
    <hyperlink ref="C656" r:id="rId58" xr:uid="{4BB80F36-BBD6-4A4D-9CDA-6F462374677E}"/>
    <hyperlink ref="C671" r:id="rId59" xr:uid="{DC85AB69-3BB8-406B-B73F-9155B42CDD11}"/>
    <hyperlink ref="C722" r:id="rId60" xr:uid="{BFB6DADB-27FB-4076-B291-E53D81C5F55D}"/>
    <hyperlink ref="C104" r:id="rId61" xr:uid="{EC889658-0252-4AE6-B7D2-AD770A633A9B}"/>
    <hyperlink ref="C109" r:id="rId62" xr:uid="{2DCCE4D7-01C3-4C0C-A337-F6E52EE68139}"/>
    <hyperlink ref="C125" r:id="rId63" xr:uid="{3D84B74B-CCF9-47D2-8AA1-1AF09E715AFD}"/>
    <hyperlink ref="C134" r:id="rId64" xr:uid="{FBB8EEAA-BF3E-4BDB-A300-8E6913B15B32}"/>
    <hyperlink ref="C150" r:id="rId65" xr:uid="{CD83911E-1542-471A-B04C-37868F7FFB7E}"/>
    <hyperlink ref="C151" r:id="rId66" xr:uid="{B9C3F2FC-2519-4C2C-B925-620D16E07E8B}"/>
    <hyperlink ref="C774" r:id="rId67" xr:uid="{4FF903A0-7D36-49FC-90EB-4ED28013FA36}"/>
    <hyperlink ref="C850" r:id="rId68" xr:uid="{72DC6098-5DFE-4A2A-998E-81262D20348E}"/>
    <hyperlink ref="C167" r:id="rId69" xr:uid="{2BBA2E7C-F4A3-4706-AA90-933DD983FAB5}"/>
    <hyperlink ref="C172" r:id="rId70" xr:uid="{367E0D9B-D38F-40AD-9AD6-274190AE95D9}"/>
    <hyperlink ref="C174" r:id="rId71" xr:uid="{96DBB11E-9DB7-4806-89D3-E44D7CA6F280}"/>
    <hyperlink ref="C175" r:id="rId72" xr:uid="{74C127E3-54C8-467B-8D6B-D9C2012290B5}"/>
    <hyperlink ref="C179" r:id="rId73" xr:uid="{21962384-A95E-48BE-B06B-381E681B5F25}"/>
    <hyperlink ref="C190" r:id="rId74" xr:uid="{7743A33A-0C3B-449F-9AD0-F82284086F5D}"/>
  </hyperlinks>
  <printOptions horizontalCentered="1"/>
  <pageMargins left="0.25" right="0.25" top="0.5" bottom="0.5" header="0" footer="0"/>
  <pageSetup scale="56" fitToHeight="0" orientation="portrait" horizontalDpi="1200" verticalDpi="1200" r:id="rId75"/>
  <headerFooter alignWithMargins="0">
    <oddHeader>&amp;L&amp;"Monotype Corsiva,Regular"&amp;16Medford Nursery Availability&amp;R&amp;"Monotype Corsiva,Regular"&amp;16 &amp;D</oddHeader>
    <oddFooter>&amp;C&amp;P of &amp;N&amp;Rwww.medfordnursery.com</oddFooter>
  </headerFooter>
  <drawing r:id="rId7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Shrubs and Perennials (2)</vt:lpstr>
      <vt:lpstr>'Shrubs and Perennials (2)'!Print_Area</vt:lpstr>
      <vt:lpstr>'Shrubs and Perennials (2)'!Print_Titles</vt:lpstr>
    </vt:vector>
  </TitlesOfParts>
  <Manager/>
  <Company>Medford Nursery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DSaluga</dc:creator>
  <cp:keywords/>
  <dc:description/>
  <cp:lastModifiedBy>Nicole Lamb</cp:lastModifiedBy>
  <cp:revision/>
  <cp:lastPrinted>2023-04-28T19:04:27Z</cp:lastPrinted>
  <dcterms:created xsi:type="dcterms:W3CDTF">2007-02-28T20:11:01Z</dcterms:created>
  <dcterms:modified xsi:type="dcterms:W3CDTF">2023-04-28T20:11:54Z</dcterms:modified>
  <cp:category/>
  <cp:contentStatus/>
</cp:coreProperties>
</file>