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ales Dept\Order Forms\2027\"/>
    </mc:Choice>
  </mc:AlternateContent>
  <xr:revisionPtr revIDLastSave="0" documentId="13_ncr:1_{13936C66-6A91-4BD2-8E76-46612C2A6E6C}" xr6:coauthVersionLast="47" xr6:coauthVersionMax="47" xr10:uidLastSave="{00000000-0000-0000-0000-000000000000}"/>
  <bookViews>
    <workbookView xWindow="28680" yWindow="-120" windowWidth="24240" windowHeight="13020" xr2:uid="{E02E504C-EBF5-456E-A40B-E164BDB775B6}"/>
  </bookViews>
  <sheets>
    <sheet name="ROSES 2027" sheetId="1" r:id="rId1"/>
  </sheets>
  <definedNames>
    <definedName name="_xlnm._FilterDatabase" localSheetId="0" hidden="1">'ROSES 2027'!$A$24:$R$351</definedName>
    <definedName name="_xlnm.Print_Area" localSheetId="0">'ROSES 2027'!$A$1:$M$351</definedName>
    <definedName name="_xlnm.Print_Titles" localSheetId="0">'ROSES 2027'!$24:$24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0" i="1" l="1"/>
  <c r="P346" i="1"/>
  <c r="P343" i="1"/>
  <c r="P327" i="1"/>
  <c r="P94" i="1"/>
  <c r="P298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317" i="1"/>
  <c r="P316" i="1"/>
  <c r="P315" i="1"/>
  <c r="P297" i="1"/>
  <c r="P288" i="1"/>
  <c r="P159" i="1"/>
  <c r="P158" i="1"/>
  <c r="P157" i="1"/>
  <c r="P156" i="1"/>
  <c r="P264" i="1"/>
  <c r="P263" i="1"/>
  <c r="P259" i="1"/>
  <c r="P334" i="1"/>
  <c r="P211" i="1"/>
  <c r="P28" i="1"/>
  <c r="P269" i="1"/>
  <c r="P261" i="1"/>
  <c r="P258" i="1"/>
  <c r="A25" i="1"/>
  <c r="P26" i="1"/>
  <c r="P34" i="1"/>
  <c r="P115" i="1"/>
  <c r="P112" i="1"/>
  <c r="P350" i="1"/>
  <c r="P349" i="1"/>
  <c r="P348" i="1"/>
  <c r="P347" i="1"/>
  <c r="P345" i="1"/>
  <c r="P342" i="1"/>
  <c r="P341" i="1"/>
  <c r="P340" i="1"/>
  <c r="P344" i="1"/>
  <c r="P339" i="1"/>
  <c r="P338" i="1"/>
  <c r="P337" i="1"/>
  <c r="P336" i="1"/>
  <c r="P335" i="1"/>
  <c r="P333" i="1"/>
  <c r="P332" i="1"/>
  <c r="P330" i="1"/>
  <c r="P331" i="1"/>
  <c r="P328" i="1"/>
  <c r="P329" i="1"/>
  <c r="P324" i="1"/>
  <c r="P323" i="1"/>
  <c r="P326" i="1"/>
  <c r="P325" i="1"/>
  <c r="P322" i="1"/>
  <c r="P321" i="1"/>
  <c r="P320" i="1"/>
  <c r="P319" i="1"/>
  <c r="P314" i="1"/>
  <c r="P313" i="1"/>
  <c r="P312" i="1"/>
  <c r="P311" i="1"/>
  <c r="P309" i="1"/>
  <c r="P308" i="1"/>
  <c r="P304" i="1"/>
  <c r="P307" i="1"/>
  <c r="P306" i="1"/>
  <c r="P305" i="1"/>
  <c r="P300" i="1"/>
  <c r="P303" i="1"/>
  <c r="P302" i="1"/>
  <c r="P301" i="1"/>
  <c r="P299" i="1"/>
  <c r="P296" i="1"/>
  <c r="P293" i="1"/>
  <c r="P295" i="1"/>
  <c r="P292" i="1"/>
  <c r="P294" i="1"/>
  <c r="P291" i="1"/>
  <c r="P290" i="1"/>
  <c r="P289" i="1"/>
  <c r="P287" i="1"/>
  <c r="P286" i="1"/>
  <c r="P285" i="1"/>
  <c r="P284" i="1"/>
  <c r="P283" i="1"/>
  <c r="P281" i="1"/>
  <c r="P282" i="1"/>
  <c r="P280" i="1"/>
  <c r="P279" i="1"/>
  <c r="P278" i="1"/>
  <c r="P277" i="1"/>
  <c r="P276" i="1"/>
  <c r="P275" i="1"/>
  <c r="P274" i="1"/>
  <c r="P273" i="1"/>
  <c r="P272" i="1"/>
  <c r="P268" i="1"/>
  <c r="P266" i="1"/>
  <c r="P265" i="1"/>
  <c r="P267" i="1"/>
  <c r="P262" i="1"/>
  <c r="P257" i="1"/>
  <c r="P260" i="1"/>
  <c r="P254" i="1"/>
  <c r="P255" i="1"/>
  <c r="P256" i="1"/>
  <c r="P253" i="1"/>
  <c r="P251" i="1"/>
  <c r="P250" i="1"/>
  <c r="P249" i="1"/>
  <c r="P248" i="1"/>
  <c r="P247" i="1"/>
  <c r="P224" i="1"/>
  <c r="P212" i="1"/>
  <c r="P207" i="1"/>
  <c r="P182" i="1"/>
  <c r="P183" i="1"/>
  <c r="P180" i="1"/>
  <c r="P176" i="1"/>
  <c r="P178" i="1"/>
  <c r="P177" i="1"/>
  <c r="P214" i="1"/>
  <c r="P232" i="1"/>
  <c r="P231" i="1"/>
  <c r="P230" i="1"/>
  <c r="P229" i="1"/>
  <c r="P225" i="1"/>
  <c r="P226" i="1"/>
  <c r="P227" i="1"/>
  <c r="P228" i="1"/>
  <c r="P222" i="1"/>
  <c r="P223" i="1"/>
  <c r="P220" i="1"/>
  <c r="P221" i="1"/>
  <c r="P218" i="1"/>
  <c r="P219" i="1"/>
  <c r="P210" i="1"/>
  <c r="P208" i="1"/>
  <c r="P215" i="1"/>
  <c r="P216" i="1"/>
  <c r="P217" i="1"/>
  <c r="P213" i="1"/>
  <c r="P206" i="1"/>
  <c r="P199" i="1"/>
  <c r="P201" i="1"/>
  <c r="P200" i="1"/>
  <c r="P205" i="1"/>
  <c r="P203" i="1"/>
  <c r="P202" i="1"/>
  <c r="P204" i="1"/>
  <c r="P198" i="1"/>
  <c r="P197" i="1"/>
  <c r="P196" i="1"/>
  <c r="P195" i="1"/>
  <c r="P194" i="1"/>
  <c r="P193" i="1"/>
  <c r="P191" i="1"/>
  <c r="P192" i="1"/>
  <c r="P188" i="1"/>
  <c r="P189" i="1"/>
  <c r="P190" i="1"/>
  <c r="P181" i="1"/>
  <c r="P185" i="1"/>
  <c r="P186" i="1"/>
  <c r="P187" i="1"/>
  <c r="P184" i="1"/>
  <c r="P179" i="1"/>
  <c r="P171" i="1"/>
  <c r="P175" i="1"/>
  <c r="P174" i="1"/>
  <c r="P173" i="1"/>
  <c r="P172" i="1"/>
  <c r="P170" i="1"/>
  <c r="P169" i="1"/>
  <c r="P165" i="1"/>
  <c r="P209" i="1"/>
  <c r="P166" i="1"/>
  <c r="P168" i="1"/>
  <c r="P167" i="1"/>
  <c r="P163" i="1"/>
  <c r="P164" i="1"/>
  <c r="P162" i="1"/>
  <c r="P161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39" i="1"/>
  <c r="P137" i="1"/>
  <c r="P138" i="1"/>
  <c r="P128" i="1"/>
  <c r="P133" i="1"/>
  <c r="P141" i="1"/>
  <c r="P136" i="1"/>
  <c r="P132" i="1"/>
  <c r="P131" i="1"/>
  <c r="P130" i="1"/>
  <c r="P129" i="1"/>
  <c r="P135" i="1"/>
  <c r="P108" i="1"/>
  <c r="P126" i="1"/>
  <c r="P125" i="1"/>
  <c r="P140" i="1"/>
  <c r="P124" i="1"/>
  <c r="P123" i="1"/>
  <c r="P122" i="1"/>
  <c r="P121" i="1"/>
  <c r="P120" i="1"/>
  <c r="P119" i="1"/>
  <c r="P134" i="1"/>
  <c r="P118" i="1"/>
  <c r="P117" i="1"/>
  <c r="P127" i="1"/>
  <c r="P116" i="1"/>
  <c r="P113" i="1"/>
  <c r="P114" i="1"/>
  <c r="P110" i="1"/>
  <c r="P105" i="1"/>
  <c r="P109" i="1"/>
  <c r="P107" i="1"/>
  <c r="P106" i="1"/>
  <c r="P111" i="1"/>
  <c r="P103" i="1"/>
  <c r="P104" i="1"/>
  <c r="P101" i="1"/>
  <c r="P100" i="1"/>
  <c r="P99" i="1"/>
  <c r="P98" i="1"/>
  <c r="P96" i="1"/>
  <c r="P97" i="1"/>
  <c r="P90" i="1"/>
  <c r="P89" i="1"/>
  <c r="P87" i="1"/>
  <c r="P88" i="1"/>
  <c r="P86" i="1"/>
  <c r="P85" i="1"/>
  <c r="P95" i="1"/>
  <c r="P84" i="1"/>
  <c r="P83" i="1"/>
  <c r="P82" i="1"/>
  <c r="P81" i="1"/>
  <c r="P79" i="1"/>
  <c r="P93" i="1"/>
  <c r="P80" i="1"/>
  <c r="P78" i="1"/>
  <c r="P77" i="1"/>
  <c r="P76" i="1"/>
  <c r="P74" i="1"/>
  <c r="P92" i="1"/>
  <c r="P73" i="1"/>
  <c r="P75" i="1"/>
  <c r="P72" i="1"/>
  <c r="P71" i="1"/>
  <c r="P70" i="1"/>
  <c r="P69" i="1"/>
  <c r="P68" i="1"/>
  <c r="P67" i="1"/>
  <c r="P65" i="1"/>
  <c r="P66" i="1"/>
  <c r="P64" i="1"/>
  <c r="P62" i="1"/>
  <c r="P63" i="1"/>
  <c r="P91" i="1"/>
  <c r="P60" i="1"/>
  <c r="P44" i="1"/>
  <c r="P59" i="1"/>
  <c r="P58" i="1"/>
  <c r="P57" i="1"/>
  <c r="P43" i="1"/>
  <c r="P56" i="1"/>
  <c r="P33" i="1"/>
  <c r="P55" i="1"/>
  <c r="P42" i="1"/>
  <c r="P54" i="1"/>
  <c r="P53" i="1"/>
  <c r="P51" i="1"/>
  <c r="P32" i="1"/>
  <c r="P52" i="1"/>
  <c r="P31" i="1"/>
  <c r="P50" i="1"/>
  <c r="P48" i="1"/>
  <c r="P49" i="1"/>
  <c r="P30" i="1"/>
  <c r="P47" i="1"/>
  <c r="P46" i="1"/>
  <c r="P45" i="1"/>
  <c r="P29" i="1"/>
  <c r="P41" i="1"/>
  <c r="P40" i="1"/>
  <c r="P39" i="1"/>
  <c r="P37" i="1"/>
  <c r="P38" i="1"/>
  <c r="P36" i="1"/>
  <c r="P35" i="1"/>
  <c r="P27" i="1"/>
  <c r="A351" i="1"/>
  <c r="P25" i="1" l="1"/>
  <c r="P351" i="1"/>
</calcChain>
</file>

<file path=xl/sharedStrings.xml><?xml version="1.0" encoding="utf-8"?>
<sst xmlns="http://schemas.openxmlformats.org/spreadsheetml/2006/main" count="1988" uniqueCount="953">
  <si>
    <t>Order Date:</t>
  </si>
  <si>
    <t>P.O.#:</t>
  </si>
  <si>
    <t>Ship Date:</t>
  </si>
  <si>
    <t>Terms:</t>
  </si>
  <si>
    <t>Ship Via:</t>
  </si>
  <si>
    <t>Customer: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</si>
  <si>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</si>
  <si>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</si>
  <si>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</si>
  <si>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</si>
  <si>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</si>
  <si>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</si>
  <si>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</si>
  <si>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</si>
  <si>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>Notes:</t>
  </si>
  <si>
    <t>QTY</t>
  </si>
  <si>
    <t>VARIETY</t>
  </si>
  <si>
    <t>COLOR</t>
  </si>
  <si>
    <t>PATENT</t>
  </si>
  <si>
    <t>TYPE</t>
  </si>
  <si>
    <t>Please check : I would prefer to receive acknowledgements and confirmations via:</t>
  </si>
  <si>
    <t xml:space="preserve">Sales Rep: </t>
  </si>
  <si>
    <t>Hybrid Teas</t>
  </si>
  <si>
    <t>Grandifloras</t>
  </si>
  <si>
    <t>Floribundas</t>
  </si>
  <si>
    <t>Climbers</t>
  </si>
  <si>
    <t>Landscape Shrub Roses</t>
  </si>
  <si>
    <t>Customer Billing Information</t>
  </si>
  <si>
    <t>Customer Shipping Information</t>
  </si>
  <si>
    <t>Rugosa Roses</t>
  </si>
  <si>
    <r>
      <t xml:space="preserve">Email </t>
    </r>
    <r>
      <rPr>
        <b/>
        <sz val="12"/>
        <rFont val="Calibri"/>
        <family val="2"/>
      </rPr>
      <t xml:space="preserve">□ </t>
    </r>
    <r>
      <rPr>
        <b/>
        <sz val="12"/>
        <rFont val="Arial"/>
        <family val="2"/>
      </rPr>
      <t>Email address _______________________________________________________        Postal Mail  □       Both □</t>
    </r>
  </si>
  <si>
    <t xml:space="preserve">Nature's Classics by Medford Nursery </t>
  </si>
  <si>
    <t>PRICE</t>
  </si>
  <si>
    <t>ZONE</t>
  </si>
  <si>
    <t>SH</t>
  </si>
  <si>
    <t>SCENT</t>
  </si>
  <si>
    <t>CL</t>
  </si>
  <si>
    <t>HT</t>
  </si>
  <si>
    <t>FLOR</t>
  </si>
  <si>
    <t xml:space="preserve">HT </t>
  </si>
  <si>
    <t>GRND</t>
  </si>
  <si>
    <t>DA</t>
  </si>
  <si>
    <t>MINI</t>
  </si>
  <si>
    <t>David Austin® English Roses</t>
  </si>
  <si>
    <t>Please order in quantities of 10 or more (excl. 5 Gal)</t>
  </si>
  <si>
    <t xml:space="preserve">Custom Tags: </t>
  </si>
  <si>
    <t>Yes</t>
  </si>
  <si>
    <t>BRAND</t>
  </si>
  <si>
    <t>ID CODE</t>
  </si>
  <si>
    <t>SKU</t>
  </si>
  <si>
    <t>TOTAL</t>
  </si>
  <si>
    <t>UPC</t>
  </si>
  <si>
    <t>RETAIL</t>
  </si>
  <si>
    <t>GC</t>
  </si>
  <si>
    <t>MCL</t>
  </si>
  <si>
    <t xml:space="preserve">SH </t>
  </si>
  <si>
    <t>36TR</t>
  </si>
  <si>
    <t>24TR</t>
  </si>
  <si>
    <t>The Knock Out® Roses</t>
  </si>
  <si>
    <t>2027 Spring Rose Order Form</t>
  </si>
  <si>
    <t>Above and Beyond™</t>
  </si>
  <si>
    <t>America™</t>
  </si>
  <si>
    <t>Berries N' Cream</t>
  </si>
  <si>
    <t>Blaze</t>
  </si>
  <si>
    <t>Climbing Iceberg</t>
  </si>
  <si>
    <t>Cherry Frost™</t>
  </si>
  <si>
    <t>Cloud 10™</t>
  </si>
  <si>
    <t>Don Juan</t>
  </si>
  <si>
    <t>Eden Climber®</t>
  </si>
  <si>
    <t xml:space="preserve">Arborose® Florentina™ </t>
  </si>
  <si>
    <t xml:space="preserve">Fruity Petals™ </t>
  </si>
  <si>
    <t>Golden Showers®</t>
  </si>
  <si>
    <t>Good Day Sunshine™</t>
  </si>
  <si>
    <t xml:space="preserve">Arborose® Honeymoon™ </t>
  </si>
  <si>
    <t>Hot 'N' Spicy</t>
  </si>
  <si>
    <t xml:space="preserve">Highwire Flyer™ </t>
  </si>
  <si>
    <t>Joseph's Coat</t>
  </si>
  <si>
    <t>Arborose® Kiss Me Kate™</t>
  </si>
  <si>
    <t>Lemon Frost™</t>
  </si>
  <si>
    <t>Arborose® Laguna™</t>
  </si>
  <si>
    <t>Lavender Crush™</t>
  </si>
  <si>
    <t>New Dawn</t>
  </si>
  <si>
    <t xml:space="preserve">New Year </t>
  </si>
  <si>
    <t>Eden Climber® Pretty In Pink</t>
  </si>
  <si>
    <t>Pinata</t>
  </si>
  <si>
    <t xml:space="preserve">Arborose® Quicksilver™ </t>
  </si>
  <si>
    <t>Raspberry Cream Twirl™</t>
  </si>
  <si>
    <t>Eden Climber® Red</t>
  </si>
  <si>
    <t xml:space="preserve">Rise Up Amberness® </t>
  </si>
  <si>
    <t>Rise Up Lilac Days®</t>
  </si>
  <si>
    <t>Royal Gold</t>
  </si>
  <si>
    <t xml:space="preserve">Arborose® Tangerine Skies™ </t>
  </si>
  <si>
    <t xml:space="preserve">Eden Climber® White </t>
  </si>
  <si>
    <t>Moderate</t>
  </si>
  <si>
    <t>Light Orange</t>
  </si>
  <si>
    <t>PP24463</t>
  </si>
  <si>
    <t>RSECLMABYG03R01MED</t>
  </si>
  <si>
    <t xml:space="preserve">Strong </t>
  </si>
  <si>
    <t>Coral Pink</t>
  </si>
  <si>
    <t>RSECLMAMRG03R01MED</t>
  </si>
  <si>
    <t>NEW</t>
  </si>
  <si>
    <t>Pink, White</t>
  </si>
  <si>
    <t>RSECLMBCMG03R01MED</t>
  </si>
  <si>
    <t>Mild</t>
  </si>
  <si>
    <t>Red</t>
  </si>
  <si>
    <t>RSECLMBLZG03R01MED</t>
  </si>
  <si>
    <t>White</t>
  </si>
  <si>
    <t>RSECLMCBGG03R01MED</t>
  </si>
  <si>
    <t>Dark Red</t>
  </si>
  <si>
    <t xml:space="preserve">PP31286 </t>
  </si>
  <si>
    <t>RSECLMCEFG03R01MED</t>
  </si>
  <si>
    <t>Pure White</t>
  </si>
  <si>
    <t>PP24295</t>
  </si>
  <si>
    <t>RSECLMCUDG03R01MED</t>
  </si>
  <si>
    <t>RSECLMDNJG03R01MED</t>
  </si>
  <si>
    <t>Pink</t>
  </si>
  <si>
    <t>RSECLMEDCG03R01MED</t>
  </si>
  <si>
    <t>PP24196</t>
  </si>
  <si>
    <t>RSECLMFORG03R01MED</t>
  </si>
  <si>
    <t>Coral-Yellow</t>
  </si>
  <si>
    <t>RSECLMFTPG03R01MED</t>
  </si>
  <si>
    <t>Yellow</t>
  </si>
  <si>
    <t>RSECLMGDSG03R01MED</t>
  </si>
  <si>
    <t>Deep Yellow</t>
  </si>
  <si>
    <t>PPAF</t>
  </si>
  <si>
    <t>RSECLMGYSG03R01MED</t>
  </si>
  <si>
    <t>Strong</t>
  </si>
  <si>
    <t>PP26166</t>
  </si>
  <si>
    <t>RSECLMHOYG03R01MED</t>
  </si>
  <si>
    <t>Orange-Red</t>
  </si>
  <si>
    <t>RSECLMHTYG03R01MED</t>
  </si>
  <si>
    <t>Hot Pink</t>
  </si>
  <si>
    <t>PP29533</t>
  </si>
  <si>
    <t>RSECLMHWFG03R01MED</t>
  </si>
  <si>
    <t>Red/Orange/Yellow</t>
  </si>
  <si>
    <t>RSECLMJSCG03R01MED</t>
  </si>
  <si>
    <t>PP30810</t>
  </si>
  <si>
    <t>RSECLMKMKG03R01MED</t>
  </si>
  <si>
    <t>PP36338</t>
  </si>
  <si>
    <t>RSECLMLFTG03R01MED</t>
  </si>
  <si>
    <t>RSECLMLGAG03R01MED</t>
  </si>
  <si>
    <t>Mauve</t>
  </si>
  <si>
    <t>RSECLMLVDG03R01MED</t>
  </si>
  <si>
    <t>RSECLMNWDG03R01MED</t>
  </si>
  <si>
    <t>Orange</t>
  </si>
  <si>
    <t>RSECLMNYRG03R01MED</t>
  </si>
  <si>
    <t>PP20953</t>
  </si>
  <si>
    <t>RSECLMPIPG03R01MED</t>
  </si>
  <si>
    <t>Yellow, Orange</t>
  </si>
  <si>
    <t>RSECLMPNAG03R01MED</t>
  </si>
  <si>
    <t>Lavender</t>
  </si>
  <si>
    <t>PP27893</t>
  </si>
  <si>
    <t>RSECLMQKSG03R01MED</t>
  </si>
  <si>
    <t>Deep Pink-White</t>
  </si>
  <si>
    <t>PP22470</t>
  </si>
  <si>
    <t>RSECLMRCWG03R01MED</t>
  </si>
  <si>
    <t>RSECLMREDG03R01MED</t>
  </si>
  <si>
    <t xml:space="preserve">Yellow </t>
  </si>
  <si>
    <t>PP34460</t>
  </si>
  <si>
    <t>RSECLMRUAG03R01MED</t>
  </si>
  <si>
    <t xml:space="preserve">Lilac </t>
  </si>
  <si>
    <t>RSECLMRULG03R01MED</t>
  </si>
  <si>
    <t>RSECLMRYGG03R01MED</t>
  </si>
  <si>
    <t>PP30588</t>
  </si>
  <si>
    <t>RSECLMTGSG03R01MED</t>
  </si>
  <si>
    <t>PP16739</t>
  </si>
  <si>
    <t>RSECLMWHIG03R01MED</t>
  </si>
  <si>
    <t>Zephirine Drouhin</t>
  </si>
  <si>
    <t>RSECLMZPDG03R01MED</t>
  </si>
  <si>
    <t>The Alnwick Rose®</t>
  </si>
  <si>
    <t xml:space="preserve">Soft Pink   </t>
  </si>
  <si>
    <t>RSEDAALKG03R01MED</t>
  </si>
  <si>
    <t xml:space="preserve">Boscobel® </t>
  </si>
  <si>
    <t>Coral-Pink</t>
  </si>
  <si>
    <t>PP25064</t>
  </si>
  <si>
    <t>RSEDABCBG03R01MED</t>
  </si>
  <si>
    <t>Bathsheba®</t>
  </si>
  <si>
    <t>Apricot</t>
  </si>
  <si>
    <t>RSEDABTAG03R01MED</t>
  </si>
  <si>
    <t>Carding Mill®</t>
  </si>
  <si>
    <t>Apricot-Orange</t>
  </si>
  <si>
    <t>RSEDACAGG03R01MED</t>
  </si>
  <si>
    <t>Claire Austin®</t>
  </si>
  <si>
    <t>Creamy White</t>
  </si>
  <si>
    <t>PP19465</t>
  </si>
  <si>
    <t>RSEDACAIG03R01MED</t>
  </si>
  <si>
    <t>Charles Darwin</t>
  </si>
  <si>
    <t>RSEDACHWG03R01MED</t>
  </si>
  <si>
    <t>Crown Princess Margareta®</t>
  </si>
  <si>
    <t>PP13484</t>
  </si>
  <si>
    <t>RSEDACWPG03R01MED</t>
  </si>
  <si>
    <t>Darcey Bussell®</t>
  </si>
  <si>
    <t>Crimson Pink</t>
  </si>
  <si>
    <t>PP18717</t>
  </si>
  <si>
    <t>RSEDADCBG03R01MED</t>
  </si>
  <si>
    <t xml:space="preserve">Desdemona® </t>
  </si>
  <si>
    <t>PP30054</t>
  </si>
  <si>
    <t>RSEDADDMG03R01MED</t>
  </si>
  <si>
    <t xml:space="preserve">Elizabeth® </t>
  </si>
  <si>
    <t>Pale Pink-Apricot</t>
  </si>
  <si>
    <t>PP36871</t>
  </si>
  <si>
    <t>RSEDAELZG03R01MED</t>
  </si>
  <si>
    <t xml:space="preserve">Emily Brontë® </t>
  </si>
  <si>
    <t>Pink-Apricot-Cream</t>
  </si>
  <si>
    <t>PP31400</t>
  </si>
  <si>
    <t>RSEDAEMTG03R01MED</t>
  </si>
  <si>
    <t>Gabriel Oak®</t>
  </si>
  <si>
    <t>Deep Pink</t>
  </si>
  <si>
    <t>PP32849</t>
  </si>
  <si>
    <t>RSEDAGBOG03R01MED</t>
  </si>
  <si>
    <t>Golden Celebration®</t>
  </si>
  <si>
    <t>RSEDAGCLG03R01MED</t>
  </si>
  <si>
    <t xml:space="preserve">Gentle Hermione® </t>
  </si>
  <si>
    <t>PP17500</t>
  </si>
  <si>
    <t>RSEDAGNHG03R01MED</t>
  </si>
  <si>
    <t>The Generous Gardener®</t>
  </si>
  <si>
    <t>Pale Pink</t>
  </si>
  <si>
    <t>RSEDAGNRG03R01MED</t>
  </si>
  <si>
    <t>Gertrude Jekyll®</t>
  </si>
  <si>
    <t>Bright Pink</t>
  </si>
  <si>
    <t>RSEDAGRJG03R01MED</t>
  </si>
  <si>
    <t xml:space="preserve">Harlow Carr® </t>
  </si>
  <si>
    <t>Mid Pink</t>
  </si>
  <si>
    <t>RSEDAHACG03R01MED</t>
  </si>
  <si>
    <t>James Galway®</t>
  </si>
  <si>
    <t xml:space="preserve">Light Pink </t>
  </si>
  <si>
    <t>RSEDAJAMG03R01MED</t>
  </si>
  <si>
    <t>James L. Austin®</t>
  </si>
  <si>
    <t>PP30924</t>
  </si>
  <si>
    <t>RSEDAJLAG03R01MED</t>
  </si>
  <si>
    <t xml:space="preserve">Lichfield Angel® </t>
  </si>
  <si>
    <t>Cream</t>
  </si>
  <si>
    <t>PP18702</t>
  </si>
  <si>
    <t>RSEDALCAG03R01MED</t>
  </si>
  <si>
    <t>The Lady Gardener®</t>
  </si>
  <si>
    <t>RSEDALDGG03R01MED</t>
  </si>
  <si>
    <t>Lady of Shalott®</t>
  </si>
  <si>
    <t>Orange/Apricot</t>
  </si>
  <si>
    <t>PP22171</t>
  </si>
  <si>
    <t>RSEDALSHG03R01MED</t>
  </si>
  <si>
    <t xml:space="preserve">Nye Bevan® </t>
  </si>
  <si>
    <t xml:space="preserve">Pale Yellow </t>
  </si>
  <si>
    <t>PP34716</t>
  </si>
  <si>
    <t>RSEDANYBG03R01MED</t>
  </si>
  <si>
    <t xml:space="preserve">Olivia Rose Austin® </t>
  </si>
  <si>
    <t>PP27365</t>
  </si>
  <si>
    <t>RSEDAOLRG03R01MED</t>
  </si>
  <si>
    <t>Princess Alexandra of Kent™</t>
  </si>
  <si>
    <t>PP19828</t>
  </si>
  <si>
    <t>RSEDAPAKG03R01MED</t>
  </si>
  <si>
    <t>Princess Anne™</t>
  </si>
  <si>
    <t>PP23099</t>
  </si>
  <si>
    <t>RSEDAPCAG03R01MED</t>
  </si>
  <si>
    <t>RSEDAPIRG03R01MED</t>
  </si>
  <si>
    <t xml:space="preserve">Queen Of Sweden® </t>
  </si>
  <si>
    <t>RSEDAQOSG03R01MED</t>
  </si>
  <si>
    <t xml:space="preserve">Roald Dahl® </t>
  </si>
  <si>
    <t>PP29927</t>
  </si>
  <si>
    <t>RSEDARLHG03R01MED</t>
  </si>
  <si>
    <t>Strawberry Hill®</t>
  </si>
  <si>
    <t>PP18716</t>
  </si>
  <si>
    <t>RSEDASBHG03R01MED</t>
  </si>
  <si>
    <t>Scepter'd Isle®</t>
  </si>
  <si>
    <t>Light Pink</t>
  </si>
  <si>
    <t>RSEDASCIG03R01MED</t>
  </si>
  <si>
    <t>Susan Williams-Ellis®</t>
  </si>
  <si>
    <t xml:space="preserve">White </t>
  </si>
  <si>
    <t>PP23395</t>
  </si>
  <si>
    <t>RSEDASELG03R01MED</t>
  </si>
  <si>
    <t>Teasing Georgia®</t>
  </si>
  <si>
    <t>RSEDATGAG03R01MED</t>
  </si>
  <si>
    <t xml:space="preserve">Tottering-by-Gently </t>
  </si>
  <si>
    <t>PP32074</t>
  </si>
  <si>
    <t>RSEDATGNG03R01MED</t>
  </si>
  <si>
    <t xml:space="preserve">The Poet's Wife </t>
  </si>
  <si>
    <t>PP27364</t>
  </si>
  <si>
    <t>RSEDATPWG03R01MED</t>
  </si>
  <si>
    <t xml:space="preserve">Tranquillity </t>
  </si>
  <si>
    <t>PP25063</t>
  </si>
  <si>
    <t>RSEDATRQG03R01MED</t>
  </si>
  <si>
    <t>Vanessa Bell®</t>
  </si>
  <si>
    <t>Pale Yellow</t>
  </si>
  <si>
    <t>RSEDAVABG03R01MED</t>
  </si>
  <si>
    <t>Windermere™</t>
  </si>
  <si>
    <t>White-Cream</t>
  </si>
  <si>
    <t>PP18713</t>
  </si>
  <si>
    <t>RSEDAWDMG03R01MED</t>
  </si>
  <si>
    <t>Wollerton Old Hall®</t>
  </si>
  <si>
    <t>Pale Apricot</t>
  </si>
  <si>
    <t>PP24566</t>
  </si>
  <si>
    <t>RSEDAWOHG03R01MED</t>
  </si>
  <si>
    <t>The Pilgrim®</t>
  </si>
  <si>
    <t>Angel Face</t>
  </si>
  <si>
    <t>RSEFLRAFCG03R01MED</t>
  </si>
  <si>
    <t>Alfred Sisley™</t>
  </si>
  <si>
    <t>Orange-Pink Stripe</t>
  </si>
  <si>
    <t>RSEFLRAFSG03R01MED</t>
  </si>
  <si>
    <t>Burgundy Iceberg</t>
  </si>
  <si>
    <t>Deep Purple, Red</t>
  </si>
  <si>
    <t>PP16198</t>
  </si>
  <si>
    <t>RSEFLRBGIG03R01MED</t>
  </si>
  <si>
    <t>Brick House®</t>
  </si>
  <si>
    <t>Bright Red</t>
  </si>
  <si>
    <t>RSEFLRBIHG03R01MED</t>
  </si>
  <si>
    <t>Brick House® Orange</t>
  </si>
  <si>
    <t>PP36973</t>
  </si>
  <si>
    <t>RSEFLRBIOG03R01MED</t>
  </si>
  <si>
    <t>Brick House® Yellow</t>
  </si>
  <si>
    <t>RSEFLRBIYG03R01MED</t>
  </si>
  <si>
    <t>Bolero™</t>
  </si>
  <si>
    <t>RSEFLRBOLG03R01MED</t>
  </si>
  <si>
    <t>Brilliant Pink Iceberg</t>
  </si>
  <si>
    <t>Pink, Yellow</t>
  </si>
  <si>
    <t>RSEFLRBPIG03R01MED</t>
  </si>
  <si>
    <t>Cinco de Mayo™</t>
  </si>
  <si>
    <t>Red, Orange, Lavender</t>
  </si>
  <si>
    <t>PP21709</t>
  </si>
  <si>
    <t>RSEFLRCCOG03R01MED</t>
  </si>
  <si>
    <t>Charisma</t>
  </si>
  <si>
    <t>RSEFLRCISG03R01MED</t>
  </si>
  <si>
    <t xml:space="preserve">Candy Cane Cocktail™ </t>
  </si>
  <si>
    <t>White, Dark Pink</t>
  </si>
  <si>
    <t>PP28661</t>
  </si>
  <si>
    <t>RSEFLRCNKG03R01MED</t>
  </si>
  <si>
    <t xml:space="preserve">Canyon Road™ </t>
  </si>
  <si>
    <t>PP28541</t>
  </si>
  <si>
    <t>RSEFLRCYDG03R01MED</t>
  </si>
  <si>
    <t>Desert Sky</t>
  </si>
  <si>
    <t>Brick Orange</t>
  </si>
  <si>
    <t>PP36170</t>
  </si>
  <si>
    <t>RSEFLRDSSG03R01MED</t>
  </si>
  <si>
    <t>Parfuma® Earth Angel™</t>
  </si>
  <si>
    <t>Cream-Pink</t>
  </si>
  <si>
    <t>PP26836</t>
  </si>
  <si>
    <t>RSEFLREHAG03R01MED</t>
  </si>
  <si>
    <t>Europeana</t>
  </si>
  <si>
    <t>RSEFLRERPG03R01MED</t>
  </si>
  <si>
    <t xml:space="preserve">French Lace </t>
  </si>
  <si>
    <t>RSEFLRFLCG03R01MED</t>
  </si>
  <si>
    <t xml:space="preserve">Sunbelt® Garden Flame™ </t>
  </si>
  <si>
    <t>Yellow, Orange, Red</t>
  </si>
  <si>
    <t>PP36043</t>
  </si>
  <si>
    <t>RSEFLRGFAG03R01MED</t>
  </si>
  <si>
    <t>Gingersnap</t>
  </si>
  <si>
    <t>Yellow-Orange</t>
  </si>
  <si>
    <t>RSEFLRGNSG03R01MED</t>
  </si>
  <si>
    <t>Iceberg</t>
  </si>
  <si>
    <t>RSEFLRICBG03R01MED</t>
  </si>
  <si>
    <t>Intrigue</t>
  </si>
  <si>
    <t>Purple</t>
  </si>
  <si>
    <t>RSEFLRINTG03R01MED</t>
  </si>
  <si>
    <t xml:space="preserve">Julia Child™ </t>
  </si>
  <si>
    <t>PP18473</t>
  </si>
  <si>
    <t>RSEFLRJLCG03R01MED</t>
  </si>
  <si>
    <t>Leonardo da Vinci®</t>
  </si>
  <si>
    <t>RSEFLRLNVG03R01MED</t>
  </si>
  <si>
    <t>Marc Chagall™</t>
  </si>
  <si>
    <t>Pink/Yellow</t>
  </si>
  <si>
    <t>RSEFLRMCGG03R01MED</t>
  </si>
  <si>
    <t>Veranda® Mango</t>
  </si>
  <si>
    <t>Copper-Orange</t>
  </si>
  <si>
    <t>PP29399</t>
  </si>
  <si>
    <t>RSEFLRMNVG03R01MED</t>
  </si>
  <si>
    <t>Marmalade Skies™</t>
  </si>
  <si>
    <t>RSEFLRMSKG03R01MED</t>
  </si>
  <si>
    <t xml:space="preserve">Orchid Romance™ </t>
  </si>
  <si>
    <t>Dark Pink/Lavender</t>
  </si>
  <si>
    <t>PP23582</t>
  </si>
  <si>
    <t>RSEFLROCMG03R01MED</t>
  </si>
  <si>
    <t xml:space="preserve">Brick House® Pink </t>
  </si>
  <si>
    <t>Fluorescent Pink</t>
  </si>
  <si>
    <t>PP32663</t>
  </si>
  <si>
    <t>RSEFLRPBHG03R01MED</t>
  </si>
  <si>
    <t>Sunbelt® Plum Perfect™</t>
  </si>
  <si>
    <t>Plum Purple</t>
  </si>
  <si>
    <t>PP22691</t>
  </si>
  <si>
    <t>RSEFLRPMTG03R01MED</t>
  </si>
  <si>
    <t>Passionate Kisses®</t>
  </si>
  <si>
    <t>RSEFLRPSIG03R01MED</t>
  </si>
  <si>
    <t>Polynesian Punch™</t>
  </si>
  <si>
    <t>Yellow, Orange, Pink</t>
  </si>
  <si>
    <t>RSEFLRPYPG03R01MED</t>
  </si>
  <si>
    <t>PowerPuff Pink®</t>
  </si>
  <si>
    <t>PP36660</t>
  </si>
  <si>
    <t>Rainbow Sorbet™</t>
  </si>
  <si>
    <t>RSEFLRRSBG03R01MED</t>
  </si>
  <si>
    <t>Sunbelt® South Africa®</t>
  </si>
  <si>
    <t>RSEFLRSACG03R01MED</t>
  </si>
  <si>
    <t xml:space="preserve">Veranda® Sunbeam™ </t>
  </si>
  <si>
    <t>Bright Yellow</t>
  </si>
  <si>
    <t>PP23314</t>
  </si>
  <si>
    <t>RSEFLRSBVG03R01MED</t>
  </si>
  <si>
    <t>Scentimental™</t>
  </si>
  <si>
    <t>Red White</t>
  </si>
  <si>
    <t>PP10126</t>
  </si>
  <si>
    <t>RSEFLRSCNG03R01MED</t>
  </si>
  <si>
    <t xml:space="preserve">Parfuma® Summer Romance™ </t>
  </si>
  <si>
    <t xml:space="preserve">Pink </t>
  </si>
  <si>
    <t>PP25993</t>
  </si>
  <si>
    <t>RSEFLRSMOG03R01MED</t>
  </si>
  <si>
    <t>Sunsprite</t>
  </si>
  <si>
    <t>RSEFLRSSTG03R01MED</t>
  </si>
  <si>
    <t xml:space="preserve">Sunset Horizon™ </t>
  </si>
  <si>
    <t>Bright Yellow, Deep Pink</t>
  </si>
  <si>
    <t>PP31682</t>
  </si>
  <si>
    <t>RSEFLRSTZG03R01MED</t>
  </si>
  <si>
    <t xml:space="preserve">Veranda® Lavender™   </t>
  </si>
  <si>
    <t>PP23683</t>
  </si>
  <si>
    <t>RSEFLRVRVG03R01MED</t>
  </si>
  <si>
    <t xml:space="preserve">Apricot Drift®  </t>
  </si>
  <si>
    <t>PP23354</t>
  </si>
  <si>
    <t>RSEGCVAPDG03R01MED</t>
  </si>
  <si>
    <t xml:space="preserve">Blushing Drift® </t>
  </si>
  <si>
    <t>PP33507</t>
  </si>
  <si>
    <t>RSEGCVBHDG03R01MED</t>
  </si>
  <si>
    <t xml:space="preserve">Buttercream Drift® </t>
  </si>
  <si>
    <t xml:space="preserve">Light Yellow </t>
  </si>
  <si>
    <t>PP35825</t>
  </si>
  <si>
    <t>RSEGCVBUCG03R01MED</t>
  </si>
  <si>
    <t xml:space="preserve">Coral Drift® </t>
  </si>
  <si>
    <t>Coral</t>
  </si>
  <si>
    <t xml:space="preserve">PP19148 </t>
  </si>
  <si>
    <t>RSEGCVCLDG03R01MED</t>
  </si>
  <si>
    <t xml:space="preserve">Lemon Drift® </t>
  </si>
  <si>
    <t>Bright-Cream Yellow</t>
  </si>
  <si>
    <t>PP20635</t>
  </si>
  <si>
    <t>RSEGCVLMOG03R01MED</t>
  </si>
  <si>
    <t xml:space="preserve">Peach Drift® </t>
  </si>
  <si>
    <t>Peach</t>
  </si>
  <si>
    <t>PP18542</t>
  </si>
  <si>
    <t>RSEGCVPHDG03R01MED</t>
  </si>
  <si>
    <t xml:space="preserve">Pink Drift® </t>
  </si>
  <si>
    <t>PP18874</t>
  </si>
  <si>
    <t>RSEGCVPKIG03R01MED</t>
  </si>
  <si>
    <t xml:space="preserve">Popcorn Drift® </t>
  </si>
  <si>
    <t>Yellow-White</t>
  </si>
  <si>
    <t>PP24773</t>
  </si>
  <si>
    <t>RSEGCVPPDG03R01MED</t>
  </si>
  <si>
    <t xml:space="preserve">Red Drift® </t>
  </si>
  <si>
    <t>PP17877</t>
  </si>
  <si>
    <t>RSEGCVRDDG03R01MED</t>
  </si>
  <si>
    <t xml:space="preserve">Sweet Drift® </t>
  </si>
  <si>
    <t>PP21612</t>
  </si>
  <si>
    <t>RSEGCVSDTG03R01MED</t>
  </si>
  <si>
    <t xml:space="preserve">Scarlet Drift® </t>
  </si>
  <si>
    <t>PP36994</t>
  </si>
  <si>
    <t>RSEGCVSLFG03R01MED</t>
  </si>
  <si>
    <t xml:space="preserve">White Drift® </t>
  </si>
  <si>
    <t>PP28054</t>
  </si>
  <si>
    <t>RSEGCVWDRG03R01MED</t>
  </si>
  <si>
    <t>RSEGRDWBYG03R01MED</t>
  </si>
  <si>
    <t>PP18554</t>
  </si>
  <si>
    <t>Deep Reddish-Purple</t>
  </si>
  <si>
    <t xml:space="preserve">Wild Blue Yonder™ </t>
  </si>
  <si>
    <t>RSEGRDUNDG03R01MED</t>
  </si>
  <si>
    <t>Apricot, Orange, Salmon</t>
  </si>
  <si>
    <t>Sundowner</t>
  </si>
  <si>
    <t>RSEGRDTMOG03R01MED</t>
  </si>
  <si>
    <t>PP30142</t>
  </si>
  <si>
    <t xml:space="preserve">Deep Red </t>
  </si>
  <si>
    <t xml:space="preserve">Tiamo™ </t>
  </si>
  <si>
    <t>RSEGRDSSDG03R01MED</t>
  </si>
  <si>
    <t>PP23551</t>
  </si>
  <si>
    <t>Cream/Yellow</t>
  </si>
  <si>
    <t xml:space="preserve">Sunshine Daydream </t>
  </si>
  <si>
    <t>RSEGRDSITG03R01MED</t>
  </si>
  <si>
    <t xml:space="preserve">Sitting Pretty™ </t>
  </si>
  <si>
    <t>RSEGRDSEIG03R01MED</t>
  </si>
  <si>
    <t>PP30860</t>
  </si>
  <si>
    <t xml:space="preserve">Sweet Spirit™ </t>
  </si>
  <si>
    <t>RSEGRDQNEG03R01MED</t>
  </si>
  <si>
    <t>Queen Elizabeth</t>
  </si>
  <si>
    <t>RSEGRDNCMG03R01MED</t>
  </si>
  <si>
    <t>Pale Lavender</t>
  </si>
  <si>
    <t>Nicole Carol Miller</t>
  </si>
  <si>
    <t>RSEGRDLVEG03R01MED</t>
  </si>
  <si>
    <t>Love</t>
  </si>
  <si>
    <t>RSEGRDLGPG03R01MED</t>
  </si>
  <si>
    <t>Coral-Orange</t>
  </si>
  <si>
    <t>Lasting Peace™</t>
  </si>
  <si>
    <t>RSEGRDHRGG03R01MED</t>
  </si>
  <si>
    <t>PP10713</t>
  </si>
  <si>
    <t>Gold, Pink</t>
  </si>
  <si>
    <t>Heart O' Gold™</t>
  </si>
  <si>
    <t>RSEGRDGDMG03R01MED</t>
  </si>
  <si>
    <t>Yellow Gold</t>
  </si>
  <si>
    <t>Gold Medal®</t>
  </si>
  <si>
    <t>RSEGRDFGNG03R01MED</t>
  </si>
  <si>
    <t>Purple, Lavender</t>
  </si>
  <si>
    <t xml:space="preserve">Fragrant Plum </t>
  </si>
  <si>
    <t>RSEGRDCRMG03R01MED</t>
  </si>
  <si>
    <t xml:space="preserve">Crimson Bouquet™  </t>
  </si>
  <si>
    <t>RSEGRDCMLG03R01MED</t>
  </si>
  <si>
    <t>Orange-Pink</t>
  </si>
  <si>
    <t xml:space="preserve">Camelot  </t>
  </si>
  <si>
    <t>RSEGRDCHFG03R01MED</t>
  </si>
  <si>
    <t>White, Red</t>
  </si>
  <si>
    <t>Cherry Parfait™</t>
  </si>
  <si>
    <t>RSEGRDBEOG03R01MED</t>
  </si>
  <si>
    <t>PP37148</t>
  </si>
  <si>
    <t xml:space="preserve">Be Good™ </t>
  </si>
  <si>
    <t>PP32456</t>
  </si>
  <si>
    <t>Abbaye de Cluny™</t>
  </si>
  <si>
    <t>RSEHTADCG03R01MED</t>
  </si>
  <si>
    <t xml:space="preserve">Arizona </t>
  </si>
  <si>
    <t>Pink-Orange, Yellow</t>
  </si>
  <si>
    <t>RSEHTARZG03R01MED</t>
  </si>
  <si>
    <t xml:space="preserve">Barbra's Baby™ </t>
  </si>
  <si>
    <t>RSEHTBAYG03R01MED</t>
  </si>
  <si>
    <t>Barbra Streisand</t>
  </si>
  <si>
    <t>RSEHTBBSG03R01MED</t>
  </si>
  <si>
    <t>Black Baccara®</t>
  </si>
  <si>
    <t>Burgundy-Red</t>
  </si>
  <si>
    <t>RSEHTBCAG03R01MED</t>
  </si>
  <si>
    <t>Blue Girl</t>
  </si>
  <si>
    <t>Lavender-Blue</t>
  </si>
  <si>
    <t>RSEHTBLGG03R01MED</t>
  </si>
  <si>
    <t xml:space="preserve">Big Momma™ </t>
  </si>
  <si>
    <t>PP24873</t>
  </si>
  <si>
    <t>RSEHTBMMG03R01MED</t>
  </si>
  <si>
    <t xml:space="preserve">Parfuma® Bliss </t>
  </si>
  <si>
    <t>Peach, Yellow</t>
  </si>
  <si>
    <t>PP28991</t>
  </si>
  <si>
    <t>RSEHTBPFG03R01MED</t>
  </si>
  <si>
    <t xml:space="preserve">Bewitched  </t>
  </si>
  <si>
    <t>RSEHTBWTG03R01MED</t>
  </si>
  <si>
    <t>Broadway</t>
  </si>
  <si>
    <t>Yellow, Orange-Red, Pink</t>
  </si>
  <si>
    <t>RSEHTBWYG03R01MED</t>
  </si>
  <si>
    <t>Bronze Star™</t>
  </si>
  <si>
    <t>RSEHTBZSG03R01MED</t>
  </si>
  <si>
    <t>Chicago Peace</t>
  </si>
  <si>
    <t>RSEHTCGPG03R01MED</t>
  </si>
  <si>
    <t>Chrysler Imperial</t>
  </si>
  <si>
    <t>RSEHTCIMG03R01MED</t>
  </si>
  <si>
    <t xml:space="preserve">Cinnamon Dolce™ </t>
  </si>
  <si>
    <t>Red, Pink</t>
  </si>
  <si>
    <t>PP24905</t>
  </si>
  <si>
    <t>RSEHTCNOG03R01MED</t>
  </si>
  <si>
    <t xml:space="preserve">Color Magic  </t>
  </si>
  <si>
    <t>RSEHTCOGG03R01MED</t>
  </si>
  <si>
    <t>Cherries &amp; Champagne™</t>
  </si>
  <si>
    <t>Red, Yellow</t>
  </si>
  <si>
    <t>RSEHTCPGG03R01MED</t>
  </si>
  <si>
    <t>Double Delight™</t>
  </si>
  <si>
    <t>Red, Cream Interior</t>
  </si>
  <si>
    <t>RSEHTDBDG03R01MED</t>
  </si>
  <si>
    <t>Dee-Lish®</t>
  </si>
  <si>
    <t>RSEHTDEEG03R01MED</t>
  </si>
  <si>
    <t>Dolly Parton</t>
  </si>
  <si>
    <t>Red, Orange</t>
  </si>
  <si>
    <t>RSEHTDLLG03R01MED</t>
  </si>
  <si>
    <t xml:space="preserve">Dark Night™ </t>
  </si>
  <si>
    <t>Dark Red, Cream Yellow</t>
  </si>
  <si>
    <t>PP21071</t>
  </si>
  <si>
    <t>RSEHTDNTG03R01MED</t>
  </si>
  <si>
    <t>Dreaming of You™</t>
  </si>
  <si>
    <t>Deep Red</t>
  </si>
  <si>
    <t>RSEHTDOYG03R01MED</t>
  </si>
  <si>
    <t xml:space="preserve">Enchanted Peace™ </t>
  </si>
  <si>
    <t>PP33492</t>
  </si>
  <si>
    <t>RSEHTECPG03R01MED</t>
  </si>
  <si>
    <t>Elle®</t>
  </si>
  <si>
    <t>RSEHTELEG03R01MED</t>
  </si>
  <si>
    <t xml:space="preserve">Eternal Flame™ </t>
  </si>
  <si>
    <t>Soft Yellow</t>
  </si>
  <si>
    <t>PP18918</t>
  </si>
  <si>
    <t>RSEHTETFG03R01MED</t>
  </si>
  <si>
    <t>Francis Meilland®</t>
  </si>
  <si>
    <t>Shell Pink</t>
  </si>
  <si>
    <t>PP19970</t>
  </si>
  <si>
    <t>RSEHTFMLG03R01MED</t>
  </si>
  <si>
    <t>Fragrant Cloud</t>
  </si>
  <si>
    <t>Coral-Red</t>
  </si>
  <si>
    <t>RSEHTFRCG03R01MED</t>
  </si>
  <si>
    <t>First Prize</t>
  </si>
  <si>
    <t>RSEHTFRPG03R01MED</t>
  </si>
  <si>
    <t>Eleganza® Grand Amore™</t>
  </si>
  <si>
    <t>PP17047</t>
  </si>
  <si>
    <t>RSEHTGNAG03R01MED</t>
  </si>
  <si>
    <t xml:space="preserve">Granada </t>
  </si>
  <si>
    <t>Pink, yellow, red</t>
  </si>
  <si>
    <t>RSEHTGNDG03R01MED</t>
  </si>
  <si>
    <t>Gold Glow</t>
  </si>
  <si>
    <t>RSEHTGOGG03R01MED</t>
  </si>
  <si>
    <t>Givenchy</t>
  </si>
  <si>
    <t>Pinkish-Red</t>
  </si>
  <si>
    <t>RSEHTGVNG03R01MED</t>
  </si>
  <si>
    <t>Honor™</t>
  </si>
  <si>
    <t>RSEHTHNRG03R01MED</t>
  </si>
  <si>
    <t>Heirloom</t>
  </si>
  <si>
    <t>Lilac/Purple</t>
  </si>
  <si>
    <t>RSEHTHRLG03R01MED</t>
  </si>
  <si>
    <t>John F. Kennedy</t>
  </si>
  <si>
    <t>RSEHTJFKG03R01MED</t>
  </si>
  <si>
    <t>RSEHTJLDG03R01MED</t>
  </si>
  <si>
    <t>Kordes® Perfecta</t>
  </si>
  <si>
    <t>Pink/Cream</t>
  </si>
  <si>
    <t>RSEHTKRRG03R01MED</t>
  </si>
  <si>
    <t>Lasting Love®</t>
  </si>
  <si>
    <t>Red-pink</t>
  </si>
  <si>
    <t>RSEHTLSLG03R01MED</t>
  </si>
  <si>
    <t xml:space="preserve">Liv Tyler™ </t>
  </si>
  <si>
    <t>RSEHTLTYG03R01MED</t>
  </si>
  <si>
    <t xml:space="preserve">Love's Promise™  </t>
  </si>
  <si>
    <t>RSEHTLVMG03R01MED</t>
  </si>
  <si>
    <t>Miss All-American Beauty</t>
  </si>
  <si>
    <t>RSEHTMABG03R01MED</t>
  </si>
  <si>
    <t>Michelangelo™</t>
  </si>
  <si>
    <t>Creamy Yellow</t>
  </si>
  <si>
    <t>RSEHTMCHG03R01MED</t>
  </si>
  <si>
    <t>Midas Touch™</t>
  </si>
  <si>
    <t>RSEHTMDTG03R01MED</t>
  </si>
  <si>
    <t>Mister Lincoln</t>
  </si>
  <si>
    <t>RSEHTMSLG03R01MED</t>
  </si>
  <si>
    <t>Maui Sunrise</t>
  </si>
  <si>
    <t>Gold/Apricot</t>
  </si>
  <si>
    <t>RSEHTMSUG03R01MED</t>
  </si>
  <si>
    <t>Maurice Utrillo®</t>
  </si>
  <si>
    <t>Red/Yellow-Cream Stripe</t>
  </si>
  <si>
    <t>RSEHTMTLG03R01MED</t>
  </si>
  <si>
    <t xml:space="preserve">Martha Stewart  </t>
  </si>
  <si>
    <t>Pink-Apricot</t>
  </si>
  <si>
    <t>PP33753</t>
  </si>
  <si>
    <t>RSEHTMTWG03R01MED</t>
  </si>
  <si>
    <t>Oklahoma</t>
  </si>
  <si>
    <t>RSEHTOKLG03R01MED</t>
  </si>
  <si>
    <t>Oregold</t>
  </si>
  <si>
    <t>RSEHTORGG03R01MED</t>
  </si>
  <si>
    <t>Peace</t>
  </si>
  <si>
    <t>Yellow Pink</t>
  </si>
  <si>
    <t>RSEHTPCEG03R01MED</t>
  </si>
  <si>
    <t xml:space="preserve">Peak Performance </t>
  </si>
  <si>
    <t>RSEHTPFAG03R01MED</t>
  </si>
  <si>
    <t>Perfume Delight™</t>
  </si>
  <si>
    <t>RSEHTPFDG03R01MED</t>
  </si>
  <si>
    <t>Princesse Charlene de Monaco®</t>
  </si>
  <si>
    <t>Light Apricot</t>
  </si>
  <si>
    <t>PP24296</t>
  </si>
  <si>
    <t>RSEHTPHMG03R01MED</t>
  </si>
  <si>
    <t xml:space="preserve">Pinkerbelle™ </t>
  </si>
  <si>
    <t>Pink, Lavender, Cream</t>
  </si>
  <si>
    <t>PP30812</t>
  </si>
  <si>
    <t>RSEHTPIKG03R01MED</t>
  </si>
  <si>
    <t>Pink Peace</t>
  </si>
  <si>
    <t>Clear Pink</t>
  </si>
  <si>
    <t>RSEHTPNEG03R01MED</t>
  </si>
  <si>
    <t xml:space="preserve">Paradise </t>
  </si>
  <si>
    <t>Lavender, Ruby Red</t>
  </si>
  <si>
    <t>RSEHTPRDG03R01MED</t>
  </si>
  <si>
    <t xml:space="preserve">Pascali® </t>
  </si>
  <si>
    <t>RSEHTPSCG03R01MED</t>
  </si>
  <si>
    <t>Parfuma® Sunrise</t>
  </si>
  <si>
    <t>Apricot/Pink/Yellow</t>
  </si>
  <si>
    <t>PP31603</t>
  </si>
  <si>
    <t>RSEHTPUSG03R01MED</t>
  </si>
  <si>
    <t>Rouge Royale™</t>
  </si>
  <si>
    <t>RSEHTRGYG03R01MED</t>
  </si>
  <si>
    <t>Rio Samba™</t>
  </si>
  <si>
    <t>Yellow/Red</t>
  </si>
  <si>
    <t>RSEHTRSMG03R01MED</t>
  </si>
  <si>
    <t>Secret™</t>
  </si>
  <si>
    <t>Cream/Rich Pink</t>
  </si>
  <si>
    <t>RSEHTSCRG03R01MED</t>
  </si>
  <si>
    <t xml:space="preserve">Secret's Out!™ </t>
  </si>
  <si>
    <t>PP21373</t>
  </si>
  <si>
    <t>RSEHTSCUG03R01MED</t>
  </si>
  <si>
    <t xml:space="preserve">Stiletto™ </t>
  </si>
  <si>
    <t>Deep Magenta</t>
  </si>
  <si>
    <t>PP30207</t>
  </si>
  <si>
    <t>RSEHTSTEG03R01MED</t>
  </si>
  <si>
    <t xml:space="preserve">Sterling Silver  </t>
  </si>
  <si>
    <t>RSEHTSTSG03R01MED</t>
  </si>
  <si>
    <t xml:space="preserve">Sweet Mademoiselle™ </t>
  </si>
  <si>
    <t>PP28659</t>
  </si>
  <si>
    <t>RSEHTSWOG03R01MED</t>
  </si>
  <si>
    <t>Touch of Class</t>
  </si>
  <si>
    <t>RSEHTTCCG03R01MED</t>
  </si>
  <si>
    <t>Top Cream™</t>
  </si>
  <si>
    <t>White, Light Pink</t>
  </si>
  <si>
    <t>PP33493</t>
  </si>
  <si>
    <t>RSEHTTCRG03R01MED</t>
  </si>
  <si>
    <t>Tiffany</t>
  </si>
  <si>
    <t>RSEHTTFFG03R01MED</t>
  </si>
  <si>
    <t>The McCartney Rose™</t>
  </si>
  <si>
    <t>RSEHTTMCG03R01MED</t>
  </si>
  <si>
    <t>Tropicana</t>
  </si>
  <si>
    <t>RSEHTTRPG03R01MED</t>
  </si>
  <si>
    <t>Voodoo</t>
  </si>
  <si>
    <t>RSEHTVDOG03R01MED</t>
  </si>
  <si>
    <t>World War II Memorial™</t>
  </si>
  <si>
    <t>PP14433</t>
  </si>
  <si>
    <t>RSEHTWWRG03R01MED</t>
  </si>
  <si>
    <t>Yves Piaget®</t>
  </si>
  <si>
    <t>RSEHTYVPG03R01MED</t>
  </si>
  <si>
    <t>Sunblaze® Autumn</t>
  </si>
  <si>
    <t>RSEMINATNG02R01MED</t>
  </si>
  <si>
    <t>Sunblaze® Bridal</t>
  </si>
  <si>
    <t>RSEMINBDLG02R01MED</t>
  </si>
  <si>
    <t xml:space="preserve">Sunblaze® Lemon </t>
  </si>
  <si>
    <t>PP35452</t>
  </si>
  <si>
    <t>RSEMINLEOG02R01MED</t>
  </si>
  <si>
    <t xml:space="preserve">Sunblaze® Peach  </t>
  </si>
  <si>
    <t xml:space="preserve">Orange-Pink-Yellow </t>
  </si>
  <si>
    <t>PP35630</t>
  </si>
  <si>
    <t>RSEMINPEHG02R01MED</t>
  </si>
  <si>
    <t xml:space="preserve">Sunblaze® Rainbow </t>
  </si>
  <si>
    <t>Yellow-Red-Orange</t>
  </si>
  <si>
    <t>PP17481</t>
  </si>
  <si>
    <t>RSEMINRBZG02R01MED</t>
  </si>
  <si>
    <t>Sugar Candy Rose™</t>
  </si>
  <si>
    <t>Orange, Apricot, Yellow</t>
  </si>
  <si>
    <t>PP35648</t>
  </si>
  <si>
    <t>RSEMINSGYG02R01MED</t>
  </si>
  <si>
    <t>Sunblaze® Dragon Fruit</t>
  </si>
  <si>
    <t>PP36023</t>
  </si>
  <si>
    <t>RSEMINSZDG02R01MED</t>
  </si>
  <si>
    <t>Sunblaze® Watermelon</t>
  </si>
  <si>
    <t>PP36339</t>
  </si>
  <si>
    <t>RSEMINSZWG02R01MED</t>
  </si>
  <si>
    <t>Sunblaze® Amber</t>
  </si>
  <si>
    <t>Bright Orange</t>
  </si>
  <si>
    <t>PP20779</t>
  </si>
  <si>
    <t>RSEMPTAMSG03R01MED</t>
  </si>
  <si>
    <t>Orange/Red</t>
  </si>
  <si>
    <t>RSEMPTATNG03R01MED</t>
  </si>
  <si>
    <t xml:space="preserve">Sunblaze® Candy </t>
  </si>
  <si>
    <t>Red-White</t>
  </si>
  <si>
    <t>PP31645</t>
  </si>
  <si>
    <t>RSEMPTCDSG03R01MED</t>
  </si>
  <si>
    <t>Petite Knock Out®</t>
  </si>
  <si>
    <t>Fire Engine Red</t>
  </si>
  <si>
    <t>RSEMPTPTKG03R01MED</t>
  </si>
  <si>
    <t>Sunblaze® Rainbow</t>
  </si>
  <si>
    <t>Yellow/Orange/Red</t>
  </si>
  <si>
    <t>RSEMPTRBZG03R01MED</t>
  </si>
  <si>
    <t>Sunblaze® Red</t>
  </si>
  <si>
    <t>RSEMPTRSZG03R01MED</t>
  </si>
  <si>
    <t>Sunblaze® Sweet</t>
  </si>
  <si>
    <t>RSEMPTSWSG03R01MED</t>
  </si>
  <si>
    <t xml:space="preserve">Sunblaze® Dragon Fruit </t>
  </si>
  <si>
    <t>RSEMPTSZDG03R01MED</t>
  </si>
  <si>
    <t>RSEMPTSZWG03R01MED</t>
  </si>
  <si>
    <t>Sunblaze® Yellow</t>
  </si>
  <si>
    <t>PP14274</t>
  </si>
  <si>
    <t>RSEMPTYSZG03R01MED</t>
  </si>
  <si>
    <t>Blanc Double DeCoubert</t>
  </si>
  <si>
    <t>RSEOLFBDDG03R01MED</t>
  </si>
  <si>
    <t>Hansa</t>
  </si>
  <si>
    <t>Red-Violet</t>
  </si>
  <si>
    <t>RSEOLFHNSG03R01MED</t>
  </si>
  <si>
    <t xml:space="preserve">Lotty's Love®  </t>
  </si>
  <si>
    <t xml:space="preserve">Purple </t>
  </si>
  <si>
    <t>PP22570</t>
  </si>
  <si>
    <t>RSEOLFLLVG03R01MED</t>
  </si>
  <si>
    <t>Coral Knock Out®</t>
  </si>
  <si>
    <t>PP19803</t>
  </si>
  <si>
    <t>RSESHCKOG03R01MED</t>
  </si>
  <si>
    <t xml:space="preserve">Double Knock Out® </t>
  </si>
  <si>
    <t>Cherry Red</t>
  </si>
  <si>
    <t>RSESHDBKG03R01MED</t>
  </si>
  <si>
    <t xml:space="preserve">Easy Bee-zy™ Knock Out® </t>
  </si>
  <si>
    <t>PP35465</t>
  </si>
  <si>
    <t>RSESHEYKG03R01MED</t>
  </si>
  <si>
    <t>Knock Out®</t>
  </si>
  <si>
    <t>RSESHKNOG03R01MED</t>
  </si>
  <si>
    <t xml:space="preserve">Blushing Knock Out® </t>
  </si>
  <si>
    <t>RSESHBSKG03R01MED</t>
  </si>
  <si>
    <t>PP16202</t>
  </si>
  <si>
    <t>Orange Glow™ Knock Out®</t>
  </si>
  <si>
    <t>RSESHOGKG03R01MED</t>
  </si>
  <si>
    <t xml:space="preserve">Pink Double Knock Out® </t>
  </si>
  <si>
    <t xml:space="preserve">PP18507 </t>
  </si>
  <si>
    <t>RSESHPDKG03R01MED</t>
  </si>
  <si>
    <t xml:space="preserve">Peachy Knock Out® </t>
  </si>
  <si>
    <t>PP25628</t>
  </si>
  <si>
    <t>RSESHPHKG03R01MED</t>
  </si>
  <si>
    <t>Pink Knock Out®</t>
  </si>
  <si>
    <t>RSESHPKKG03R01MED</t>
  </si>
  <si>
    <t xml:space="preserve">Petite Knock Out® </t>
  </si>
  <si>
    <t>PP30811</t>
  </si>
  <si>
    <t>RSESHPTKG02R01MED</t>
  </si>
  <si>
    <t xml:space="preserve">Rainbow Knock Out® </t>
  </si>
  <si>
    <t>Coral Pink/Yellow</t>
  </si>
  <si>
    <t xml:space="preserve">PP17346 </t>
  </si>
  <si>
    <t>RSESHRBKG03R01MED</t>
  </si>
  <si>
    <t>PP18507</t>
  </si>
  <si>
    <t>Triple Knock Out®</t>
  </si>
  <si>
    <t>RSESHTKOG03R01MED</t>
  </si>
  <si>
    <t xml:space="preserve">White Knock Out® </t>
  </si>
  <si>
    <t>PP20273</t>
  </si>
  <si>
    <t>RSESHWKOG03R01MED</t>
  </si>
  <si>
    <t xml:space="preserve">True Friendship </t>
  </si>
  <si>
    <t>PP31073</t>
  </si>
  <si>
    <t>RSESHTRFG02R01MED</t>
  </si>
  <si>
    <t xml:space="preserve">True Delight </t>
  </si>
  <si>
    <t>Creamy-Yellow, Pink Stripes</t>
  </si>
  <si>
    <t>RSESHTUDG02R01MED</t>
  </si>
  <si>
    <t>True Devotion</t>
  </si>
  <si>
    <t>RSESHTUEG02R01MED</t>
  </si>
  <si>
    <t xml:space="preserve">True Love™ </t>
  </si>
  <si>
    <t>PP31575</t>
  </si>
  <si>
    <t>RSESHTULG02R01MED</t>
  </si>
  <si>
    <t>At Last®</t>
  </si>
  <si>
    <t>Apricot-Peach</t>
  </si>
  <si>
    <t>PP27541</t>
  </si>
  <si>
    <t>RSESHATAG03R01MED</t>
  </si>
  <si>
    <t>Easy Elegance® Coral Cove</t>
  </si>
  <si>
    <t>RSESHCCVG03R01MED</t>
  </si>
  <si>
    <t>Easy Elegance® Champagne Wishes</t>
  </si>
  <si>
    <t>RSESHCHSG03R01MED</t>
  </si>
  <si>
    <t>Easy Elegance® Calypso</t>
  </si>
  <si>
    <t>RSESHCYSG03R01MED</t>
  </si>
  <si>
    <t xml:space="preserve">Enchanted Meadow™  </t>
  </si>
  <si>
    <t>Pink, Cream</t>
  </si>
  <si>
    <t>PP37009</t>
  </si>
  <si>
    <t>RSESHECMG03R01MED</t>
  </si>
  <si>
    <t>Easy Elegance® High Voltage</t>
  </si>
  <si>
    <t>RSESHHVLG03R01MED</t>
  </si>
  <si>
    <t xml:space="preserve">Oso Easy Ice Bay® </t>
  </si>
  <si>
    <t>PP28197</t>
  </si>
  <si>
    <t>RSESHIBYG03R01MED</t>
  </si>
  <si>
    <t>Easy Elegance® Kashmir</t>
  </si>
  <si>
    <t>RSESHKSHG03R01MED</t>
  </si>
  <si>
    <t>Miracle on the Hudson®</t>
  </si>
  <si>
    <t>RSESHMCDG03R01MED</t>
  </si>
  <si>
    <t>Easy Elegance® Music Box</t>
  </si>
  <si>
    <t>RSESHMSXG03R01MED</t>
  </si>
  <si>
    <t>Oso Easy® Double Pink</t>
  </si>
  <si>
    <t>Unscented</t>
  </si>
  <si>
    <t>PP30912</t>
  </si>
  <si>
    <t>RSESHODPG03R01MED</t>
  </si>
  <si>
    <t>Oso Easy® Double Red</t>
  </si>
  <si>
    <t>PP26298</t>
  </si>
  <si>
    <t>RSESHODRG03R01MED</t>
  </si>
  <si>
    <t xml:space="preserve">Oso Easy® Peasy </t>
  </si>
  <si>
    <t>PP29167</t>
  </si>
  <si>
    <t>RSESHOEPG03R01MED</t>
  </si>
  <si>
    <t xml:space="preserve">Oso Easy® Italian Ice® </t>
  </si>
  <si>
    <t>PP26532</t>
  </si>
  <si>
    <t>RSESHOIIG03R01MED</t>
  </si>
  <si>
    <t xml:space="preserve">Oso Easy® Lemon Zest </t>
  </si>
  <si>
    <t>PP26914</t>
  </si>
  <si>
    <t>RSESHOLZG03R01MED</t>
  </si>
  <si>
    <t xml:space="preserve">Reminiscent® Crema </t>
  </si>
  <si>
    <t>PP34866</t>
  </si>
  <si>
    <t>RSESHRMCG03R01MED</t>
  </si>
  <si>
    <t xml:space="preserve">Reminiscent® Pink </t>
  </si>
  <si>
    <t>PP34945</t>
  </si>
  <si>
    <t>RSESHRTKG03R01MED</t>
  </si>
  <si>
    <t xml:space="preserve">Coral Knock Out® </t>
  </si>
  <si>
    <t>RSETRECKOG03R01MED</t>
  </si>
  <si>
    <t>RSETREDBKG03R01MED</t>
  </si>
  <si>
    <t>RSETREEYKG03R01MED</t>
  </si>
  <si>
    <t xml:space="preserve">Orange Glow™ Knock Out®  </t>
  </si>
  <si>
    <t>RSETREOGKG03R01MED</t>
  </si>
  <si>
    <t>RSETREPDKG03R01MED</t>
  </si>
  <si>
    <t xml:space="preserve"> PPAF</t>
  </si>
  <si>
    <t>RSETRETKOG03R01MED</t>
  </si>
  <si>
    <t>RSETREWKOG03R01MED</t>
  </si>
  <si>
    <t xml:space="preserve">Adobe Sunrise™ </t>
  </si>
  <si>
    <t xml:space="preserve">Salmon Orange </t>
  </si>
  <si>
    <t>PP22793</t>
  </si>
  <si>
    <t>RSETRSADSG05R01MED</t>
  </si>
  <si>
    <t xml:space="preserve">Lavender </t>
  </si>
  <si>
    <t>RSETRSAFCG05R01MED</t>
  </si>
  <si>
    <t>RSETRSBCAG05R01MED</t>
  </si>
  <si>
    <t>PP17841</t>
  </si>
  <si>
    <t>RSETRSBOLG05R01MED</t>
  </si>
  <si>
    <t>RSETRSCHFG05R01MED</t>
  </si>
  <si>
    <t xml:space="preserve">Red </t>
  </si>
  <si>
    <t>RSETRSCIMG05R01MED</t>
  </si>
  <si>
    <t>Candy Cane Cocktail™</t>
  </si>
  <si>
    <t>RSETRSCNKG05R01MED</t>
  </si>
  <si>
    <t xml:space="preserve">Cherries &amp; Champagne™  </t>
  </si>
  <si>
    <t>RSETRSCPGG05R01MED</t>
  </si>
  <si>
    <t>Red/White</t>
  </si>
  <si>
    <t>RSETRSDBDG05R01MED</t>
  </si>
  <si>
    <t>RSETRSDEEG05R01MED</t>
  </si>
  <si>
    <t>Gold Medal</t>
  </si>
  <si>
    <t>Yellow/Edged Pink</t>
  </si>
  <si>
    <t>RSETRSGDMG05R01MED</t>
  </si>
  <si>
    <t>Gilded Sun™</t>
  </si>
  <si>
    <t>PP27894</t>
  </si>
  <si>
    <t>RSETRSGSNG05R01MED</t>
  </si>
  <si>
    <t>RSETRSICBG05R01MED</t>
  </si>
  <si>
    <t>Ingrid Bergman®</t>
  </si>
  <si>
    <t>RSETRSINBG05R01MED</t>
  </si>
  <si>
    <t>RSETRSINTG05R01MED</t>
  </si>
  <si>
    <t>Julia Child™</t>
  </si>
  <si>
    <t>Golden Butter</t>
  </si>
  <si>
    <t>RSETRSJLCG05R01MED</t>
  </si>
  <si>
    <t>RSETRSMSLG05R01MED</t>
  </si>
  <si>
    <t>Orchid Romance™</t>
  </si>
  <si>
    <t>RSETRSOCMG05R01MED</t>
  </si>
  <si>
    <t xml:space="preserve">Pink-Yellow </t>
  </si>
  <si>
    <t>RSETRSPCEG05R01MED</t>
  </si>
  <si>
    <t>RSETRSPFDG05R01MED</t>
  </si>
  <si>
    <t xml:space="preserve">Princesse Charlene de Monaco® </t>
  </si>
  <si>
    <t>Apricot Pink</t>
  </si>
  <si>
    <t>RSETRSPHMG05R01MED</t>
  </si>
  <si>
    <t>RSETRSPKIG05R01MED</t>
  </si>
  <si>
    <t xml:space="preserve">Pink Flamingo™ </t>
  </si>
  <si>
    <t>PP22764</t>
  </si>
  <si>
    <t>RSETRSPKOG05R01MED</t>
  </si>
  <si>
    <t>PP28073</t>
  </si>
  <si>
    <t>RSETRSPYPG05R01MED</t>
  </si>
  <si>
    <t>RSETRSRDDG05R01MED</t>
  </si>
  <si>
    <t>Soft Pink</t>
  </si>
  <si>
    <t>RSETRSSCIG05R01MED</t>
  </si>
  <si>
    <t xml:space="preserve">Sweet Mademoiselle™  </t>
  </si>
  <si>
    <t>Peachy, Pink, Apricot</t>
  </si>
  <si>
    <t>RSETRSSWOG05R01MED</t>
  </si>
  <si>
    <t>RSETRSTPWG05NSMED</t>
  </si>
  <si>
    <t>RSETRSTRPG05R01MED</t>
  </si>
  <si>
    <t>First Editions®</t>
  </si>
  <si>
    <t xml:space="preserve">Kordes® </t>
  </si>
  <si>
    <t>Bloomables®</t>
  </si>
  <si>
    <t>Mini Climber, PW</t>
  </si>
  <si>
    <t>Climber</t>
  </si>
  <si>
    <t>PP30141</t>
  </si>
  <si>
    <t>Painters®</t>
  </si>
  <si>
    <t>Kordes®</t>
  </si>
  <si>
    <t>Julie Andrews</t>
  </si>
  <si>
    <t>My Bouquet™</t>
  </si>
  <si>
    <t>True Bloom®</t>
  </si>
  <si>
    <t>PW</t>
  </si>
  <si>
    <t>Drift®</t>
  </si>
  <si>
    <t>David Austin®</t>
  </si>
  <si>
    <t>Purple Pavement</t>
  </si>
  <si>
    <t>RSEOLFPPVG03R01MED</t>
  </si>
  <si>
    <t>Snow Pavement</t>
  </si>
  <si>
    <t>RSEOLFSPVG03R01MED</t>
  </si>
  <si>
    <r>
      <rPr>
        <sz val="10"/>
        <rFont val="Arial"/>
        <family val="2"/>
      </rPr>
      <t>Knock Out®</t>
    </r>
    <r>
      <rPr>
        <b/>
        <sz val="12"/>
        <rFont val="Arial"/>
        <family val="2"/>
      </rPr>
      <t xml:space="preserve"> </t>
    </r>
  </si>
  <si>
    <t>PP28657</t>
  </si>
  <si>
    <t>RSEFLRPWFG03R01MED</t>
  </si>
  <si>
    <t>36" Rose Trees #5 Container</t>
  </si>
  <si>
    <t>24" Rose Trees #3 Container</t>
  </si>
  <si>
    <t>18" Miniature Trees #3 Container</t>
  </si>
  <si>
    <t>Drift® Roses</t>
  </si>
  <si>
    <t>Miniature Roses #2 Container</t>
  </si>
  <si>
    <t>The Mill on the Floss</t>
  </si>
  <si>
    <t>Lilac/Pink</t>
  </si>
  <si>
    <t>PP31426</t>
  </si>
  <si>
    <t>RSEDAMTFG03R01MED</t>
  </si>
  <si>
    <t>RSETRSDCBG05R01MED</t>
  </si>
  <si>
    <t>Princess Anne ™</t>
  </si>
  <si>
    <t>RSETRSPCAG05NSMED</t>
  </si>
  <si>
    <t>Roald Dahl®</t>
  </si>
  <si>
    <t>RSETRSRLHG05NSMED</t>
  </si>
  <si>
    <t xml:space="preserve"> PP29927</t>
  </si>
  <si>
    <t>The Fairy</t>
  </si>
  <si>
    <t>RSESHTFRG03R01MED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</si>
</sst>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/yyyy;@"/>
  </numFmts>
  <fonts count="4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7"/>
      <name val="Arial"/>
      <family val="2"/>
    </font>
    <font>
      <b/>
      <i/>
      <sz val="16"/>
      <name val="Arial"/>
      <family val="2"/>
    </font>
    <font>
      <b/>
      <sz val="12"/>
      <name val="Bookman Old Style"/>
      <family val="1"/>
    </font>
    <font>
      <b/>
      <sz val="12"/>
      <name val="Calibri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sz val="2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b/>
      <sz val="11"/>
      <color indexed="8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ED0000"/>
      <name val="Arial"/>
      <family val="2"/>
    </font>
    <font>
      <b/>
      <i/>
      <sz val="12"/>
      <color rgb="FFED0000"/>
      <name val="Arial"/>
      <family val="2"/>
    </font>
    <font>
      <sz val="12"/>
      <color rgb="FFFF0000"/>
      <name val="Arial"/>
      <family val="2"/>
    </font>
    <font>
      <b/>
      <i/>
      <sz val="12"/>
      <color rgb="FFFF000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12"/>
      <color theme="0"/>
      <name val="Arial"/>
      <family val="2"/>
    </font>
    <font>
      <b/>
      <sz val="23"/>
      <name val="Monotype Corsiva"/>
      <family val="4"/>
    </font>
    <font>
      <b/>
      <sz val="22"/>
      <name val="Monotype Corsiva"/>
      <family val="4"/>
    </font>
    <font>
      <b/>
      <sz val="8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3" fillId="0" borderId="0"/>
    <xf numFmtId="0" fontId="31" fillId="0" borderId="0"/>
    <xf numFmtId="0" fontId="30" fillId="0" borderId="0"/>
    <xf numFmtId="0" fontId="3" fillId="0" borderId="0">
      <alignment vertical="top"/>
    </xf>
    <xf numFmtId="9" fontId="13" fillId="0" borderId="0" applyFont="0" applyFill="0" applyBorder="0" applyAlignment="0" applyProtection="0"/>
  </cellStyleXfs>
  <cellXfs count="266">
    <xf numFmtId="0" fontId="0" fillId="0" borderId="0" xfId="0"/>
    <xf numFmtId="0" fontId="6" fillId="0" borderId="1" xfId="0" applyFont="1" applyBorder="1" applyAlignment="1">
      <alignment horizontal="left"/>
    </xf>
    <xf numFmtId="0" fontId="4" fillId="0" borderId="0" xfId="9" applyFont="1" applyAlignment="1">
      <alignment horizontal="center" vertical="top"/>
    </xf>
    <xf numFmtId="0" fontId="5" fillId="0" borderId="0" xfId="9" applyFont="1">
      <alignment vertical="top"/>
    </xf>
    <xf numFmtId="0" fontId="5" fillId="0" borderId="0" xfId="9" applyFont="1" applyAlignment="1">
      <alignment horizontal="center" vertical="top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1" fontId="10" fillId="0" borderId="0" xfId="0" applyNumberFormat="1" applyFont="1" applyAlignment="1">
      <alignment horizontal="center" shrinkToFit="1"/>
    </xf>
    <xf numFmtId="1" fontId="8" fillId="0" borderId="0" xfId="0" applyNumberFormat="1" applyFont="1" applyAlignment="1">
      <alignment horizontal="center"/>
    </xf>
    <xf numFmtId="0" fontId="13" fillId="0" borderId="0" xfId="0" applyFont="1"/>
    <xf numFmtId="1" fontId="14" fillId="0" borderId="0" xfId="0" applyNumberFormat="1" applyFont="1" applyAlignment="1">
      <alignment horizontal="center"/>
    </xf>
    <xf numFmtId="164" fontId="8" fillId="0" borderId="0" xfId="0" applyNumberFormat="1" applyFont="1"/>
    <xf numFmtId="0" fontId="12" fillId="0" borderId="0" xfId="0" applyFont="1" applyAlignment="1">
      <alignment horizontal="center" shrinkToFit="1"/>
    </xf>
    <xf numFmtId="0" fontId="10" fillId="0" borderId="0" xfId="0" applyFont="1"/>
    <xf numFmtId="0" fontId="9" fillId="0" borderId="0" xfId="9" applyFont="1" applyAlignment="1">
      <alignment horizontal="center" vertical="top"/>
    </xf>
    <xf numFmtId="0" fontId="6" fillId="0" borderId="1" xfId="0" applyFont="1" applyBorder="1" applyAlignment="1">
      <alignment horizontal="left" shrinkToFit="1"/>
    </xf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" fontId="14" fillId="0" borderId="0" xfId="0" applyNumberFormat="1" applyFont="1" applyAlignment="1">
      <alignment horizontal="center" shrinkToFit="1"/>
    </xf>
    <xf numFmtId="0" fontId="11" fillId="0" borderId="0" xfId="9" applyFont="1" applyAlignment="1">
      <alignment horizontal="center" vertical="top"/>
    </xf>
    <xf numFmtId="0" fontId="6" fillId="0" borderId="0" xfId="9" applyFont="1" applyAlignment="1">
      <alignment horizontal="left" vertical="top"/>
    </xf>
    <xf numFmtId="0" fontId="6" fillId="0" borderId="0" xfId="9" applyFont="1" applyAlignment="1">
      <alignment horizontal="center" vertical="top"/>
    </xf>
    <xf numFmtId="0" fontId="14" fillId="0" borderId="0" xfId="9" applyFont="1" applyAlignment="1">
      <alignment horizontal="left" vertical="top"/>
    </xf>
    <xf numFmtId="0" fontId="7" fillId="0" borderId="0" xfId="9" applyFont="1" applyAlignment="1">
      <alignment horizontal="left" vertical="top"/>
    </xf>
    <xf numFmtId="0" fontId="14" fillId="0" borderId="3" xfId="9" applyFont="1" applyBorder="1" applyAlignment="1">
      <alignment horizontal="left" vertical="top"/>
    </xf>
    <xf numFmtId="0" fontId="14" fillId="0" borderId="3" xfId="9" applyFont="1" applyBorder="1" applyAlignment="1">
      <alignment horizontal="center" vertical="top"/>
    </xf>
    <xf numFmtId="0" fontId="6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14" fillId="0" borderId="0" xfId="9" applyFont="1" applyAlignment="1">
      <alignment vertical="center"/>
    </xf>
    <xf numFmtId="0" fontId="0" fillId="0" borderId="0" xfId="0" applyAlignment="1">
      <alignment horizontal="center"/>
    </xf>
    <xf numFmtId="0" fontId="6" fillId="0" borderId="3" xfId="9" applyFont="1" applyBorder="1" applyAlignment="1">
      <alignment horizontal="left" vertical="top"/>
    </xf>
    <xf numFmtId="0" fontId="7" fillId="0" borderId="0" xfId="0" applyFont="1"/>
    <xf numFmtId="0" fontId="6" fillId="0" borderId="4" xfId="0" applyFont="1" applyBorder="1" applyAlignment="1">
      <alignment horizontal="center"/>
    </xf>
    <xf numFmtId="1" fontId="7" fillId="0" borderId="0" xfId="0" applyNumberFormat="1" applyFont="1" applyAlignment="1">
      <alignment horizontal="center" shrinkToFit="1"/>
    </xf>
    <xf numFmtId="1" fontId="5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19" fillId="0" borderId="0" xfId="9" applyFont="1" applyAlignment="1">
      <alignment horizontal="left" vertical="top"/>
    </xf>
    <xf numFmtId="0" fontId="19" fillId="0" borderId="3" xfId="9" applyFont="1" applyBorder="1" applyAlignment="1">
      <alignment horizontal="left" vertical="top"/>
    </xf>
    <xf numFmtId="0" fontId="19" fillId="0" borderId="0" xfId="0" applyFont="1"/>
    <xf numFmtId="0" fontId="20" fillId="0" borderId="0" xfId="9" applyFont="1" applyAlignment="1">
      <alignment horizontal="left"/>
    </xf>
    <xf numFmtId="0" fontId="20" fillId="0" borderId="0" xfId="9" applyFont="1" applyAlignment="1">
      <alignment horizontal="left" shrinkToFit="1"/>
    </xf>
    <xf numFmtId="0" fontId="20" fillId="0" borderId="0" xfId="9" applyFont="1" applyAlignment="1">
      <alignment horizontal="left" vertical="top"/>
    </xf>
    <xf numFmtId="0" fontId="21" fillId="0" borderId="0" xfId="9" applyFont="1">
      <alignment vertical="top"/>
    </xf>
    <xf numFmtId="49" fontId="19" fillId="0" borderId="4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center" vertical="top"/>
    </xf>
    <xf numFmtId="164" fontId="10" fillId="0" borderId="0" xfId="9" applyNumberFormat="1" applyFont="1" applyAlignment="1">
      <alignment horizontal="center" vertical="top"/>
    </xf>
    <xf numFmtId="164" fontId="14" fillId="0" borderId="3" xfId="9" applyNumberFormat="1" applyFont="1" applyBorder="1" applyAlignment="1">
      <alignment horizontal="center" vertical="top"/>
    </xf>
    <xf numFmtId="164" fontId="14" fillId="0" borderId="0" xfId="9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 vertical="top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5" xfId="0" applyFont="1" applyBorder="1"/>
    <xf numFmtId="0" fontId="32" fillId="0" borderId="0" xfId="9" applyFont="1" applyAlignment="1">
      <alignment horizontal="left" vertical="top"/>
    </xf>
    <xf numFmtId="0" fontId="5" fillId="0" borderId="0" xfId="9" applyFont="1" applyAlignment="1">
      <alignment horizontal="left" vertical="top"/>
    </xf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164" fontId="32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right" vertical="top"/>
    </xf>
    <xf numFmtId="0" fontId="7" fillId="0" borderId="0" xfId="9" applyFont="1" applyAlignment="1">
      <alignment horizontal="right" vertical="top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 shrinkToFit="1"/>
    </xf>
    <xf numFmtId="0" fontId="14" fillId="0" borderId="3" xfId="9" applyFont="1" applyBorder="1" applyAlignment="1">
      <alignment horizontal="right" vertical="top"/>
    </xf>
    <xf numFmtId="0" fontId="6" fillId="0" borderId="0" xfId="9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9" applyFont="1" applyAlignment="1">
      <alignment horizontal="right"/>
    </xf>
    <xf numFmtId="0" fontId="5" fillId="0" borderId="0" xfId="9" applyFont="1" applyAlignment="1">
      <alignment horizontal="right" vertical="top"/>
    </xf>
    <xf numFmtId="0" fontId="0" fillId="0" borderId="0" xfId="0" applyAlignment="1">
      <alignment horizontal="right"/>
    </xf>
    <xf numFmtId="0" fontId="22" fillId="0" borderId="5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2" fillId="0" borderId="7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23" fillId="0" borderId="0" xfId="9" applyFont="1" applyAlignment="1">
      <alignment horizontal="center" vertical="top"/>
    </xf>
    <xf numFmtId="0" fontId="24" fillId="0" borderId="3" xfId="9" applyFont="1" applyBorder="1" applyAlignment="1">
      <alignment horizontal="center" vertical="top"/>
    </xf>
    <xf numFmtId="0" fontId="24" fillId="0" borderId="0" xfId="9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5" fillId="0" borderId="0" xfId="9" applyFont="1" applyAlignment="1">
      <alignment horizontal="center"/>
    </xf>
    <xf numFmtId="0" fontId="25" fillId="0" borderId="0" xfId="9" applyFont="1" applyAlignment="1">
      <alignment horizontal="center" vertical="top"/>
    </xf>
    <xf numFmtId="0" fontId="33" fillId="0" borderId="8" xfId="0" applyFont="1" applyBorder="1" applyAlignment="1">
      <alignment horizontal="center"/>
    </xf>
    <xf numFmtId="0" fontId="22" fillId="0" borderId="9" xfId="0" applyFont="1" applyBorder="1" applyAlignment="1">
      <alignment horizontal="right"/>
    </xf>
    <xf numFmtId="1" fontId="32" fillId="0" borderId="0" xfId="0" applyNumberFormat="1" applyFont="1" applyAlignment="1">
      <alignment horizontal="left"/>
    </xf>
    <xf numFmtId="1" fontId="32" fillId="0" borderId="0" xfId="9" applyNumberFormat="1" applyFont="1" applyAlignment="1">
      <alignment horizontal="left" vertical="top"/>
    </xf>
    <xf numFmtId="1" fontId="7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164" fontId="32" fillId="0" borderId="0" xfId="9" applyNumberFormat="1" applyFont="1" applyAlignment="1">
      <alignment horizontal="left" vertical="top"/>
    </xf>
    <xf numFmtId="0" fontId="23" fillId="0" borderId="0" xfId="0" applyFont="1" applyAlignment="1">
      <alignment vertical="top"/>
    </xf>
    <xf numFmtId="0" fontId="24" fillId="0" borderId="0" xfId="9" applyFont="1" applyAlignment="1">
      <alignment horizontal="left" vertical="top"/>
    </xf>
    <xf numFmtId="0" fontId="24" fillId="0" borderId="3" xfId="9" applyFont="1" applyBorder="1" applyAlignment="1">
      <alignment horizontal="left" vertical="top"/>
    </xf>
    <xf numFmtId="0" fontId="24" fillId="0" borderId="0" xfId="9" applyFont="1" applyAlignment="1">
      <alignment vertical="center"/>
    </xf>
    <xf numFmtId="0" fontId="24" fillId="0" borderId="0" xfId="0" applyFont="1" applyAlignment="1">
      <alignment horizontal="center"/>
    </xf>
    <xf numFmtId="1" fontId="23" fillId="0" borderId="0" xfId="0" applyNumberFormat="1" applyFont="1" applyAlignment="1">
      <alignment horizontal="center" shrinkToFit="1"/>
    </xf>
    <xf numFmtId="0" fontId="27" fillId="0" borderId="0" xfId="9" applyFont="1" applyAlignment="1">
      <alignment horizontal="center" vertical="top"/>
    </xf>
    <xf numFmtId="0" fontId="23" fillId="0" borderId="0" xfId="0" applyFont="1"/>
    <xf numFmtId="164" fontId="0" fillId="0" borderId="0" xfId="0" applyNumberFormat="1"/>
    <xf numFmtId="0" fontId="13" fillId="0" borderId="5" xfId="0" applyFont="1" applyBorder="1"/>
    <xf numFmtId="0" fontId="2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19" fillId="0" borderId="4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164" fontId="7" fillId="0" borderId="0" xfId="0" applyNumberFormat="1" applyFont="1" applyAlignment="1">
      <alignment horizontal="left"/>
    </xf>
    <xf numFmtId="164" fontId="5" fillId="0" borderId="0" xfId="9" applyNumberFormat="1" applyFont="1" applyAlignment="1">
      <alignment horizontal="left" vertical="top"/>
    </xf>
    <xf numFmtId="1" fontId="0" fillId="0" borderId="0" xfId="0" applyNumberFormat="1"/>
    <xf numFmtId="0" fontId="0" fillId="0" borderId="9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13" fillId="0" borderId="7" xfId="0" applyFont="1" applyBorder="1"/>
    <xf numFmtId="0" fontId="19" fillId="0" borderId="0" xfId="0" applyFont="1" applyAlignment="1">
      <alignment horizontal="left"/>
    </xf>
    <xf numFmtId="0" fontId="7" fillId="0" borderId="7" xfId="0" applyFont="1" applyBorder="1"/>
    <xf numFmtId="0" fontId="7" fillId="2" borderId="0" xfId="0" applyFont="1" applyFill="1" applyAlignment="1">
      <alignment horizontal="left"/>
    </xf>
    <xf numFmtId="164" fontId="7" fillId="2" borderId="0" xfId="0" applyNumberFormat="1" applyFont="1" applyFill="1" applyAlignment="1">
      <alignment horizontal="left"/>
    </xf>
    <xf numFmtId="0" fontId="19" fillId="2" borderId="0" xfId="0" applyFont="1" applyFill="1" applyAlignment="1">
      <alignment horizontal="left"/>
    </xf>
    <xf numFmtId="164" fontId="19" fillId="2" borderId="0" xfId="0" applyNumberFormat="1" applyFont="1" applyFill="1" applyAlignment="1">
      <alignment horizontal="left"/>
    </xf>
    <xf numFmtId="0" fontId="35" fillId="0" borderId="10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8" fillId="0" borderId="7" xfId="7" applyFont="1" applyBorder="1" applyAlignment="1">
      <alignment horizontal="center" vertical="top"/>
    </xf>
    <xf numFmtId="0" fontId="7" fillId="0" borderId="9" xfId="0" applyFont="1" applyBorder="1"/>
    <xf numFmtId="0" fontId="24" fillId="0" borderId="5" xfId="0" applyFont="1" applyBorder="1"/>
    <xf numFmtId="0" fontId="29" fillId="0" borderId="7" xfId="0" applyFont="1" applyBorder="1"/>
    <xf numFmtId="0" fontId="29" fillId="0" borderId="5" xfId="0" applyFont="1" applyBorder="1"/>
    <xf numFmtId="0" fontId="29" fillId="0" borderId="0" xfId="0" applyFont="1"/>
    <xf numFmtId="0" fontId="29" fillId="0" borderId="9" xfId="0" applyFont="1" applyBorder="1"/>
    <xf numFmtId="164" fontId="17" fillId="0" borderId="0" xfId="1" applyNumberFormat="1" applyFont="1" applyFill="1" applyBorder="1" applyAlignment="1"/>
    <xf numFmtId="164" fontId="7" fillId="0" borderId="0" xfId="1" applyNumberFormat="1" applyFont="1" applyFill="1" applyAlignment="1"/>
    <xf numFmtId="49" fontId="6" fillId="0" borderId="6" xfId="0" applyNumberFormat="1" applyFont="1" applyBorder="1"/>
    <xf numFmtId="14" fontId="6" fillId="0" borderId="0" xfId="1" applyNumberFormat="1" applyFont="1" applyFill="1" applyBorder="1" applyAlignment="1"/>
    <xf numFmtId="164" fontId="10" fillId="0" borderId="0" xfId="1" applyNumberFormat="1" applyFont="1" applyFill="1" applyBorder="1" applyAlignment="1"/>
    <xf numFmtId="164" fontId="13" fillId="0" borderId="0" xfId="1" applyNumberFormat="1" applyFont="1" applyFill="1" applyAlignment="1"/>
    <xf numFmtId="164" fontId="9" fillId="0" borderId="0" xfId="1" applyNumberFormat="1" applyFont="1" applyFill="1" applyAlignment="1"/>
    <xf numFmtId="164" fontId="5" fillId="0" borderId="0" xfId="1" applyNumberFormat="1" applyFont="1" applyFill="1" applyAlignment="1"/>
    <xf numFmtId="164" fontId="0" fillId="0" borderId="0" xfId="1" applyNumberFormat="1" applyFont="1" applyFill="1" applyAlignment="1"/>
    <xf numFmtId="0" fontId="0" fillId="0" borderId="5" xfId="0" applyBorder="1" applyAlignment="1">
      <alignment horizontal="center"/>
    </xf>
    <xf numFmtId="0" fontId="16" fillId="0" borderId="4" xfId="7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9" fillId="0" borderId="0" xfId="0" applyFont="1"/>
    <xf numFmtId="0" fontId="40" fillId="0" borderId="4" xfId="0" applyFont="1" applyBorder="1" applyAlignment="1">
      <alignment horizontal="center"/>
    </xf>
    <xf numFmtId="0" fontId="41" fillId="0" borderId="0" xfId="0" applyFont="1"/>
    <xf numFmtId="0" fontId="40" fillId="0" borderId="4" xfId="7" applyFont="1" applyBorder="1" applyAlignment="1">
      <alignment horizontal="center" vertical="top"/>
    </xf>
    <xf numFmtId="0" fontId="41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4" xfId="0" applyFont="1" applyBorder="1"/>
    <xf numFmtId="0" fontId="33" fillId="0" borderId="4" xfId="0" applyFont="1" applyBorder="1" applyAlignment="1">
      <alignment horizontal="center"/>
    </xf>
    <xf numFmtId="0" fontId="39" fillId="0" borderId="4" xfId="0" applyFont="1" applyBorder="1"/>
    <xf numFmtId="0" fontId="16" fillId="0" borderId="4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22" fillId="0" borderId="0" xfId="9" applyFont="1" applyAlignment="1">
      <alignment horizontal="right"/>
    </xf>
    <xf numFmtId="0" fontId="16" fillId="0" borderId="4" xfId="7" applyFont="1" applyBorder="1" applyAlignment="1">
      <alignment horizontal="right"/>
    </xf>
    <xf numFmtId="49" fontId="6" fillId="0" borderId="4" xfId="0" applyNumberFormat="1" applyFont="1" applyBorder="1" applyAlignment="1">
      <alignment horizontal="left"/>
    </xf>
    <xf numFmtId="0" fontId="19" fillId="0" borderId="4" xfId="0" applyFont="1" applyBorder="1" applyAlignment="1" applyProtection="1">
      <alignment horizontal="left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164" fontId="19" fillId="0" borderId="4" xfId="0" applyNumberFormat="1" applyFont="1" applyBorder="1" applyAlignment="1" applyProtection="1">
      <alignment horizontal="left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164" fontId="16" fillId="0" borderId="4" xfId="7" applyNumberFormat="1" applyFont="1" applyBorder="1" applyAlignment="1">
      <alignment horizontal="center" vertical="top"/>
    </xf>
    <xf numFmtId="164" fontId="16" fillId="0" borderId="4" xfId="0" applyNumberFormat="1" applyFont="1" applyBorder="1" applyAlignment="1">
      <alignment horizontal="center"/>
    </xf>
    <xf numFmtId="164" fontId="28" fillId="0" borderId="4" xfId="0" applyNumberFormat="1" applyFont="1" applyBorder="1" applyAlignment="1">
      <alignment horizontal="center"/>
    </xf>
    <xf numFmtId="164" fontId="42" fillId="0" borderId="0" xfId="0" applyNumberFormat="1" applyFont="1" applyAlignment="1">
      <alignment horizontal="left"/>
    </xf>
    <xf numFmtId="0" fontId="43" fillId="0" borderId="0" xfId="9" applyFont="1" applyAlignment="1">
      <alignment horizontal="left" vertical="top"/>
    </xf>
    <xf numFmtId="1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left"/>
    </xf>
    <xf numFmtId="1" fontId="13" fillId="0" borderId="0" xfId="0" applyNumberFormat="1" applyFont="1" applyAlignment="1">
      <alignment horizontal="right" vertical="center"/>
    </xf>
    <xf numFmtId="0" fontId="19" fillId="0" borderId="7" xfId="7" applyFont="1" applyBorder="1" applyAlignment="1">
      <alignment horizontal="center" vertical="top"/>
    </xf>
    <xf numFmtId="0" fontId="13" fillId="0" borderId="10" xfId="0" applyFont="1" applyBorder="1"/>
    <xf numFmtId="0" fontId="24" fillId="0" borderId="8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164" fontId="6" fillId="0" borderId="8" xfId="1" applyNumberFormat="1" applyFont="1" applyFill="1" applyBorder="1" applyAlignment="1"/>
    <xf numFmtId="1" fontId="6" fillId="0" borderId="8" xfId="0" applyNumberFormat="1" applyFont="1" applyBorder="1" applyAlignment="1">
      <alignment horizontal="center"/>
    </xf>
    <xf numFmtId="164" fontId="34" fillId="0" borderId="8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14" fontId="45" fillId="0" borderId="3" xfId="9" applyNumberFormat="1" applyFont="1" applyBorder="1" applyAlignment="1">
      <alignment horizontal="right"/>
    </xf>
    <xf numFmtId="0" fontId="1" fillId="0" borderId="5" xfId="0" applyFont="1" applyBorder="1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6" fillId="0" borderId="7" xfId="0" applyFont="1" applyBorder="1" applyAlignment="1">
      <alignment horizontal="center"/>
    </xf>
    <xf numFmtId="0" fontId="47" fillId="0" borderId="5" xfId="0" applyFont="1" applyBorder="1"/>
    <xf numFmtId="0" fontId="10" fillId="0" borderId="5" xfId="0" applyFont="1" applyBorder="1"/>
    <xf numFmtId="0" fontId="44" fillId="0" borderId="0" xfId="9" applyFont="1" applyAlignment="1">
      <alignment horizontal="center"/>
    </xf>
    <xf numFmtId="49" fontId="19" fillId="0" borderId="1" xfId="0" applyNumberFormat="1" applyFont="1" applyBorder="1" applyAlignment="1">
      <alignment horizontal="left"/>
    </xf>
    <xf numFmtId="0" fontId="19" fillId="0" borderId="0" xfId="9" applyFont="1" applyAlignment="1">
      <alignment vertical="center"/>
    </xf>
    <xf numFmtId="0" fontId="13" fillId="0" borderId="9" xfId="0" applyFont="1" applyBorder="1"/>
    <xf numFmtId="0" fontId="1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48" fillId="0" borderId="4" xfId="0" applyFont="1" applyBorder="1" applyAlignment="1">
      <alignment horizontal="center"/>
    </xf>
    <xf numFmtId="0" fontId="48" fillId="0" borderId="4" xfId="7" applyFont="1" applyBorder="1" applyAlignment="1">
      <alignment horizontal="center" vertical="top"/>
    </xf>
    <xf numFmtId="0" fontId="46" fillId="0" borderId="4" xfId="0" applyFont="1" applyBorder="1" applyAlignment="1">
      <alignment horizontal="center"/>
    </xf>
    <xf numFmtId="0" fontId="33" fillId="0" borderId="0" xfId="0" applyFont="1" applyAlignment="1">
      <alignment horizontal="left"/>
    </xf>
    <xf numFmtId="164" fontId="16" fillId="0" borderId="3" xfId="7" applyNumberFormat="1" applyFont="1" applyBorder="1" applyAlignment="1">
      <alignment horizontal="center" vertical="top"/>
    </xf>
    <xf numFmtId="0" fontId="24" fillId="0" borderId="5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40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48" fillId="0" borderId="8" xfId="0" applyFont="1" applyBorder="1" applyAlignment="1">
      <alignment horizontal="center"/>
    </xf>
    <xf numFmtId="164" fontId="16" fillId="0" borderId="8" xfId="0" applyNumberFormat="1" applyFont="1" applyBorder="1" applyAlignment="1">
      <alignment horizontal="center"/>
    </xf>
    <xf numFmtId="0" fontId="16" fillId="0" borderId="8" xfId="0" applyFont="1" applyBorder="1" applyAlignment="1">
      <alignment horizontal="right"/>
    </xf>
    <xf numFmtId="0" fontId="19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165" fontId="24" fillId="0" borderId="4" xfId="0" applyNumberFormat="1" applyFont="1" applyBorder="1" applyAlignment="1">
      <alignment horizontal="left"/>
    </xf>
    <xf numFmtId="165" fontId="14" fillId="0" borderId="4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164" fontId="6" fillId="0" borderId="4" xfId="9" applyNumberFormat="1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14" fillId="0" borderId="4" xfId="0" applyFont="1" applyBorder="1" applyAlignment="1">
      <alignment horizontal="left"/>
    </xf>
    <xf numFmtId="49" fontId="19" fillId="0" borderId="1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26" fillId="0" borderId="4" xfId="4" applyFont="1" applyFill="1" applyBorder="1" applyAlignment="1" applyProtection="1">
      <alignment horizontal="left"/>
    </xf>
    <xf numFmtId="0" fontId="2" fillId="0" borderId="4" xfId="4" applyFill="1" applyBorder="1" applyAlignment="1" applyProtection="1">
      <alignment horizontal="left"/>
    </xf>
    <xf numFmtId="0" fontId="25" fillId="0" borderId="4" xfId="9" applyFont="1" applyBorder="1" applyAlignment="1">
      <alignment horizontal="left"/>
    </xf>
    <xf numFmtId="0" fontId="5" fillId="0" borderId="4" xfId="9" applyFont="1" applyBorder="1" applyAlignment="1">
      <alignment horizontal="left"/>
    </xf>
    <xf numFmtId="0" fontId="24" fillId="0" borderId="4" xfId="0" applyFont="1" applyBorder="1" applyAlignment="1">
      <alignment horizontal="left" shrinkToFit="1"/>
    </xf>
    <xf numFmtId="0" fontId="6" fillId="0" borderId="4" xfId="0" applyFont="1" applyBorder="1" applyAlignment="1">
      <alignment horizontal="left" shrinkToFit="1"/>
    </xf>
  </cellXfs>
  <cellStyles count="11">
    <cellStyle name="Currency" xfId="1" builtinId="4"/>
    <cellStyle name="Currency 2" xfId="2" xr:uid="{ACC4C361-053B-4774-8EA7-DC4483FD64CD}"/>
    <cellStyle name="Currency 3" xfId="3" xr:uid="{66F4D0EF-98E8-4B6D-ACED-474F469757AF}"/>
    <cellStyle name="Hyperlink" xfId="4" builtinId="8"/>
    <cellStyle name="Normal" xfId="0" builtinId="0"/>
    <cellStyle name="Normal 2" xfId="5" xr:uid="{769C547C-E8AE-466D-A696-A2E9E75DF473}"/>
    <cellStyle name="Normal 3" xfId="6" xr:uid="{C99AC363-C223-4B23-8894-1868BCBBB6D0}"/>
    <cellStyle name="Normal 4" xfId="7" xr:uid="{8BEF57CB-39C2-4BEA-B3D2-F88219D8BC3E}"/>
    <cellStyle name="Normal 5" xfId="8" xr:uid="{A29F7DAD-F3A3-4EAD-8052-EBBBC41CDB57}"/>
    <cellStyle name="Normal_availability results" xfId="9" xr:uid="{B5BA6A43-C3C2-4DB8-B148-24A4ED2F96E3}"/>
    <cellStyle name="Percent 2" xfId="10" xr:uid="{FB800645-3E7F-4A76-A168-909B8592A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instagram.com/medfordnursery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http://www.medfordnursery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847725</xdr:colOff>
      <xdr:row>13</xdr:row>
      <xdr:rowOff>66675</xdr:rowOff>
    </xdr:from>
    <xdr:to>
      <xdr:col>6</xdr:col>
      <xdr:colOff>2247900</xdr:colOff>
      <xdr:row>17</xdr:row>
      <xdr:rowOff>85725</xdr:rowOff>
    </xdr:to>
    <xdr:sp macro="" textlink="">
      <xdr:nvSpPr>
        <xdr:cNvPr id="20534" name="Picture 56">
          <a:extLst>
            <a:ext uri="{FF2B5EF4-FFF2-40B4-BE49-F238E27FC236}">
              <a16:creationId xmlns:a16="http://schemas.microsoft.com/office/drawing/2014/main" id="{C592589A-5041-4BC3-B7C8-6E962D9CB310}"/>
            </a:ext>
          </a:extLst>
        </xdr:cNvPr>
        <xdr:cNvSpPr>
          <a:spLocks noChangeArrowheads="1" noChangeShapeType="1"/>
        </xdr:cNvSpPr>
      </xdr:nvSpPr>
      <xdr:spPr bwMode="auto">
        <a:xfrm>
          <a:off x="4933950" y="3543300"/>
          <a:ext cx="0" cy="1085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400050</xdr:colOff>
      <xdr:row>13</xdr:row>
      <xdr:rowOff>66675</xdr:rowOff>
    </xdr:from>
    <xdr:to>
      <xdr:col>7</xdr:col>
      <xdr:colOff>47625</xdr:colOff>
      <xdr:row>21</xdr:row>
      <xdr:rowOff>0</xdr:rowOff>
    </xdr:to>
    <xdr:sp macro="" textlink="">
      <xdr:nvSpPr>
        <xdr:cNvPr id="20535" name="Picture 58">
          <a:extLst>
            <a:ext uri="{FF2B5EF4-FFF2-40B4-BE49-F238E27FC236}">
              <a16:creationId xmlns:a16="http://schemas.microsoft.com/office/drawing/2014/main" id="{737CB6D5-67EE-A323-61A9-D902BBAECF90}"/>
            </a:ext>
          </a:extLst>
        </xdr:cNvPr>
        <xdr:cNvSpPr>
          <a:spLocks noChangeArrowheads="1" noChangeShapeType="1"/>
        </xdr:cNvSpPr>
      </xdr:nvSpPr>
      <xdr:spPr bwMode="auto">
        <a:xfrm>
          <a:off x="4933950" y="3543300"/>
          <a:ext cx="47625" cy="2066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847725</xdr:colOff>
      <xdr:row>2</xdr:row>
      <xdr:rowOff>171450</xdr:rowOff>
    </xdr:from>
    <xdr:to>
      <xdr:col>7</xdr:col>
      <xdr:colOff>1552575</xdr:colOff>
      <xdr:row>23</xdr:row>
      <xdr:rowOff>0</xdr:rowOff>
    </xdr:to>
    <xdr:sp macro="" textlink="">
      <xdr:nvSpPr>
        <xdr:cNvPr id="20537" name="Picture 64">
          <a:extLst>
            <a:ext uri="{FF2B5EF4-FFF2-40B4-BE49-F238E27FC236}">
              <a16:creationId xmlns:a16="http://schemas.microsoft.com/office/drawing/2014/main" id="{F0844B32-0338-5451-B779-50EFC675CD09}"/>
            </a:ext>
          </a:extLst>
        </xdr:cNvPr>
        <xdr:cNvSpPr>
          <a:spLocks noChangeArrowheads="1" noChangeShapeType="1"/>
        </xdr:cNvSpPr>
      </xdr:nvSpPr>
      <xdr:spPr bwMode="auto">
        <a:xfrm>
          <a:off x="5781675" y="771525"/>
          <a:ext cx="361950" cy="5534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847725</xdr:colOff>
      <xdr:row>2</xdr:row>
      <xdr:rowOff>171450</xdr:rowOff>
    </xdr:from>
    <xdr:to>
      <xdr:col>7</xdr:col>
      <xdr:colOff>1552575</xdr:colOff>
      <xdr:row>21</xdr:row>
      <xdr:rowOff>0</xdr:rowOff>
    </xdr:to>
    <xdr:sp macro="" textlink="">
      <xdr:nvSpPr>
        <xdr:cNvPr id="20538" name="Picture 68">
          <a:extLst>
            <a:ext uri="{FF2B5EF4-FFF2-40B4-BE49-F238E27FC236}">
              <a16:creationId xmlns:a16="http://schemas.microsoft.com/office/drawing/2014/main" id="{4EDFA887-F363-07DC-377D-C6823D193973}"/>
            </a:ext>
          </a:extLst>
        </xdr:cNvPr>
        <xdr:cNvSpPr>
          <a:spLocks noChangeArrowheads="1" noChangeShapeType="1"/>
        </xdr:cNvSpPr>
      </xdr:nvSpPr>
      <xdr:spPr bwMode="auto">
        <a:xfrm>
          <a:off x="5781675" y="771525"/>
          <a:ext cx="361950" cy="483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</xdr:colOff>
      <xdr:row>1</xdr:row>
      <xdr:rowOff>142875</xdr:rowOff>
    </xdr:from>
    <xdr:to>
      <xdr:col>5</xdr:col>
      <xdr:colOff>1285876</xdr:colOff>
      <xdr:row>6</xdr:row>
      <xdr:rowOff>117129</xdr:rowOff>
    </xdr:to>
    <xdr:pic>
      <xdr:nvPicPr>
        <xdr:cNvPr id="20539" name="Picture 10">
          <a:extLst>
            <a:ext uri="{FF2B5EF4-FFF2-40B4-BE49-F238E27FC236}">
              <a16:creationId xmlns:a16="http://schemas.microsoft.com/office/drawing/2014/main" id="{78FB4E2E-1344-EAD5-9391-21F89B5EF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33400"/>
          <a:ext cx="4476750" cy="1241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657225</xdr:colOff>
      <xdr:row>4</xdr:row>
      <xdr:rowOff>130173</xdr:rowOff>
    </xdr:from>
    <xdr:to>
      <xdr:col>12</xdr:col>
      <xdr:colOff>295276</xdr:colOff>
      <xdr:row>6</xdr:row>
      <xdr:rowOff>413505</xdr:rowOff>
    </xdr:to>
    <xdr:pic>
      <xdr:nvPicPr>
        <xdr:cNvPr id="20540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175A8-716F-0317-FA9E-9EC2D875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330323"/>
          <a:ext cx="752476" cy="740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256803</xdr:colOff>
      <xdr:row>5</xdr:row>
      <xdr:rowOff>201146</xdr:rowOff>
    </xdr:from>
    <xdr:to>
      <xdr:col>5</xdr:col>
      <xdr:colOff>556691</xdr:colOff>
      <xdr:row>6</xdr:row>
      <xdr:rowOff>279587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BCB17-B01C-8B5E-D6DA-8FB51D716D47}"/>
            </a:ext>
          </a:extLst>
        </xdr:cNvPr>
        <xdr:cNvSpPr txBox="1"/>
      </xdr:nvSpPr>
      <xdr:spPr>
        <a:xfrm>
          <a:off x="1237878" y="1629896"/>
          <a:ext cx="2509688" cy="3070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www.medfordnursery.com</a:t>
          </a:r>
        </a:p>
      </xdr:txBody>
    </xdr:sp>
    <xdr:clientData/>
  </xdr:twoCellAnchor>
  <xdr:oneCellAnchor>
    <xdr:from>
      <xdr:col>9</xdr:col>
      <xdr:colOff>1381125</xdr:colOff>
      <xdr:row>19</xdr:row>
      <xdr:rowOff>19050</xdr:rowOff>
    </xdr:from>
    <xdr:ext cx="542925" cy="27622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6FD5EBE-5EB9-674C-BB81-CEBB738E09F7}"/>
            </a:ext>
          </a:extLst>
        </xdr:cNvPr>
        <xdr:cNvSpPr txBox="1"/>
      </xdr:nvSpPr>
      <xdr:spPr>
        <a:xfrm>
          <a:off x="8277225" y="5095875"/>
          <a:ext cx="542925" cy="276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1200" i="1">
              <a:latin typeface="Arial" panose="020B0604020202020204" pitchFamily="34" charset="0"/>
              <a:cs typeface="Arial" panose="020B0604020202020204" pitchFamily="34" charset="0"/>
            </a:rPr>
            <a:t>No</a:t>
          </a:r>
        </a:p>
      </xdr:txBody>
    </xdr:sp>
    <xdr:clientData/>
  </xdr:oneCellAnchor>
  <xdr:twoCellAnchor editAs="oneCell">
    <xdr:from>
      <xdr:col>11</xdr:col>
      <xdr:colOff>581026</xdr:colOff>
      <xdr:row>0</xdr:row>
      <xdr:rowOff>190500</xdr:rowOff>
    </xdr:from>
    <xdr:to>
      <xdr:col>12</xdr:col>
      <xdr:colOff>342901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FC787-5B1B-4A3A-69B1-32A936D3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6" y="19050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504825</xdr:colOff>
      <xdr:row>3</xdr:row>
      <xdr:rowOff>180975</xdr:rowOff>
    </xdr:from>
    <xdr:to>
      <xdr:col>12</xdr:col>
      <xdr:colOff>419100</xdr:colOff>
      <xdr:row>4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677E8C-8EC5-33F5-327B-251D26F6EB15}"/>
            </a:ext>
          </a:extLst>
        </xdr:cNvPr>
        <xdr:cNvSpPr txBox="1"/>
      </xdr:nvSpPr>
      <xdr:spPr>
        <a:xfrm>
          <a:off x="10315575" y="1028700"/>
          <a:ext cx="102870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Rose Catalog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B44B-7C80-4251-87F2-9177CD5A4064}">
  <sheetPr>
    <pageSetUpPr fitToPage="1"/>
  </sheetPr>
  <dimension ref="A1:V646"/>
  <sheetViews>
    <sheetView showGridLines="0" tabSelected="1" zoomScaleNormal="100" zoomScaleSheetLayoutView="100" workbookViewId="0"/>
  </sheetViews>
  <sheetFormatPr defaultRowHeight="18" x14ac:dyDescent="0.25"/>
  <cols>
    <col min="1" max="1" width="14.7109375" style="34" customWidth="1"/>
    <col min="2" max="2" width="12.5703125" style="105" customWidth="1"/>
    <col min="3" max="3" width="8.28515625" style="32" customWidth="1"/>
    <col min="4" max="4" width="1.85546875" customWidth="1"/>
    <col min="5" max="5" width="10.42578125" style="13" customWidth="1"/>
    <col min="6" max="6" width="20.140625" customWidth="1"/>
    <col min="7" max="7" width="6" style="79" customWidth="1"/>
    <col min="8" max="8" width="18.140625" style="44" customWidth="1"/>
    <col min="9" max="9" width="11.28515625" style="44" customWidth="1"/>
    <col min="10" max="10" width="28.140625" style="87" customWidth="1"/>
    <col min="11" max="11" width="15.5703125" style="54" customWidth="1"/>
    <col min="12" max="12" width="16.7109375" style="81" customWidth="1"/>
    <col min="13" max="13" width="8.85546875" style="155" customWidth="1"/>
    <col min="14" max="14" width="31" style="64" customWidth="1"/>
    <col min="15" max="15" width="20.85546875" style="92" customWidth="1"/>
    <col min="16" max="16" width="17" style="65" customWidth="1"/>
    <col min="17" max="17" width="23.85546875" style="63" customWidth="1"/>
    <col min="18" max="18" width="16.85546875" style="113" customWidth="1"/>
    <col min="19" max="22" width="9.140625" style="63"/>
  </cols>
  <sheetData>
    <row r="1" spans="1:22" ht="30.75" x14ac:dyDescent="0.25">
      <c r="A1" s="182" t="s">
        <v>31</v>
      </c>
      <c r="B1" s="98"/>
      <c r="C1" s="19"/>
      <c r="D1" s="18"/>
      <c r="E1" s="20"/>
      <c r="F1" s="18"/>
      <c r="G1" s="67"/>
      <c r="H1" s="41"/>
      <c r="I1" s="41"/>
      <c r="J1" s="83"/>
      <c r="K1" s="50"/>
      <c r="L1" s="173"/>
      <c r="M1" s="147"/>
      <c r="N1" s="219"/>
    </row>
    <row r="2" spans="1:22" x14ac:dyDescent="0.2">
      <c r="A2" s="23"/>
      <c r="B2" s="99"/>
      <c r="C2" s="24"/>
      <c r="D2" s="23"/>
      <c r="E2" s="25"/>
      <c r="F2" s="26"/>
      <c r="G2" s="68"/>
      <c r="H2" s="42"/>
      <c r="I2" s="42"/>
      <c r="J2" s="84"/>
      <c r="K2" s="51"/>
      <c r="L2"/>
      <c r="M2" s="148"/>
    </row>
    <row r="3" spans="1:22" x14ac:dyDescent="0.2">
      <c r="B3" s="99"/>
      <c r="C3" s="24"/>
      <c r="D3" s="23"/>
      <c r="E3" s="25"/>
      <c r="F3" s="26"/>
      <c r="G3" s="68"/>
      <c r="H3" s="42"/>
      <c r="I3" s="42"/>
      <c r="J3" s="84"/>
      <c r="K3" s="51"/>
      <c r="L3" s="173"/>
      <c r="M3" s="148"/>
    </row>
    <row r="4" spans="1:22" ht="27.75" x14ac:dyDescent="0.2">
      <c r="A4" s="48"/>
      <c r="B4" s="99"/>
      <c r="C4" s="24"/>
      <c r="D4" s="23"/>
      <c r="E4" s="25"/>
      <c r="F4" s="26"/>
      <c r="G4" s="68"/>
      <c r="H4" s="42"/>
      <c r="I4" s="42"/>
      <c r="J4" s="84"/>
      <c r="K4" s="51"/>
      <c r="L4" s="173"/>
      <c r="M4" s="148"/>
    </row>
    <row r="5" spans="1:22" x14ac:dyDescent="0.2">
      <c r="A5" s="23"/>
      <c r="B5" s="99"/>
      <c r="C5" s="24"/>
      <c r="D5" s="23"/>
      <c r="E5" s="25"/>
      <c r="F5" s="26"/>
      <c r="G5" s="68"/>
      <c r="H5" s="42"/>
      <c r="I5" s="42"/>
      <c r="J5" s="84"/>
      <c r="K5" s="51"/>
      <c r="L5" s="173"/>
      <c r="M5" s="148"/>
    </row>
    <row r="6" spans="1:22" x14ac:dyDescent="0.2">
      <c r="A6" s="23"/>
      <c r="B6" s="99"/>
      <c r="C6" s="24"/>
      <c r="D6" s="23"/>
      <c r="E6" s="25"/>
      <c r="F6" s="26"/>
      <c r="G6" s="68"/>
      <c r="H6" s="42"/>
      <c r="I6" s="42"/>
      <c r="J6" s="84"/>
      <c r="K6" s="51"/>
      <c r="L6" s="173"/>
      <c r="M6" s="148"/>
    </row>
    <row r="7" spans="1:22" ht="36.75" customHeight="1" thickBot="1" x14ac:dyDescent="0.55000000000000004">
      <c r="A7" s="23"/>
      <c r="B7" s="99"/>
      <c r="C7" s="24"/>
      <c r="D7" s="23"/>
      <c r="E7" s="25"/>
      <c r="F7" s="26"/>
      <c r="G7" s="68"/>
      <c r="H7" s="208" t="s">
        <v>59</v>
      </c>
      <c r="I7" s="42"/>
      <c r="J7" s="84"/>
      <c r="K7" s="51"/>
      <c r="L7" s="173"/>
      <c r="M7" s="148"/>
    </row>
    <row r="8" spans="1:22" s="3" customFormat="1" ht="21" customHeight="1" thickBot="1" x14ac:dyDescent="0.3">
      <c r="A8" s="1" t="s">
        <v>0</v>
      </c>
      <c r="B8" s="246"/>
      <c r="C8" s="247"/>
      <c r="D8" s="247"/>
      <c r="E8" s="247"/>
      <c r="F8" s="247"/>
      <c r="G8" s="69"/>
      <c r="H8" s="209" t="s">
        <v>1</v>
      </c>
      <c r="I8" s="49"/>
      <c r="J8" s="243"/>
      <c r="K8" s="244"/>
      <c r="L8" s="243"/>
      <c r="M8" s="245"/>
      <c r="N8" s="60"/>
      <c r="O8" s="93"/>
      <c r="P8" s="97"/>
      <c r="Q8" s="61"/>
      <c r="R8" s="114"/>
      <c r="S8" s="61"/>
      <c r="T8" s="61"/>
      <c r="U8" s="61"/>
      <c r="V8" s="61"/>
    </row>
    <row r="9" spans="1:22" s="3" customFormat="1" ht="21" customHeight="1" thickBot="1" x14ac:dyDescent="0.3">
      <c r="A9" s="1" t="s">
        <v>2</v>
      </c>
      <c r="B9" s="246"/>
      <c r="C9" s="247"/>
      <c r="D9" s="247"/>
      <c r="E9" s="247"/>
      <c r="F9" s="247"/>
      <c r="G9" s="69"/>
      <c r="H9" s="209" t="s">
        <v>3</v>
      </c>
      <c r="I9" s="49"/>
      <c r="J9" s="243"/>
      <c r="K9" s="244"/>
      <c r="L9" s="243"/>
      <c r="M9" s="245"/>
      <c r="N9" s="60"/>
      <c r="O9" s="93"/>
      <c r="P9" s="97"/>
      <c r="Q9" s="61"/>
      <c r="R9" s="114"/>
      <c r="S9" s="61"/>
      <c r="T9" s="61"/>
      <c r="U9" s="61"/>
      <c r="V9" s="61"/>
    </row>
    <row r="10" spans="1:22" s="3" customFormat="1" ht="21" customHeight="1" thickBot="1" x14ac:dyDescent="0.3">
      <c r="A10" s="1" t="s">
        <v>21</v>
      </c>
      <c r="B10" s="241"/>
      <c r="C10" s="255"/>
      <c r="D10" s="255"/>
      <c r="E10" s="255"/>
      <c r="F10" s="255"/>
      <c r="G10" s="69"/>
      <c r="H10" s="209" t="s">
        <v>4</v>
      </c>
      <c r="I10" s="49"/>
      <c r="J10" s="243"/>
      <c r="K10" s="244"/>
      <c r="L10" s="243"/>
      <c r="M10" s="245"/>
      <c r="N10" s="60"/>
      <c r="O10" s="93"/>
      <c r="P10" s="97"/>
      <c r="Q10" s="61"/>
      <c r="R10" s="114"/>
      <c r="S10" s="61"/>
      <c r="T10" s="61"/>
      <c r="U10" s="61"/>
      <c r="V10" s="61"/>
    </row>
    <row r="11" spans="1:22" s="4" customFormat="1" ht="21" customHeight="1" thickBot="1" x14ac:dyDescent="0.25">
      <c r="A11" s="248" t="s">
        <v>27</v>
      </c>
      <c r="B11" s="249"/>
      <c r="C11" s="250"/>
      <c r="D11" s="250"/>
      <c r="E11" s="250"/>
      <c r="F11" s="250"/>
      <c r="G11" s="70"/>
      <c r="H11" s="251" t="s">
        <v>28</v>
      </c>
      <c r="I11" s="252"/>
      <c r="J11" s="252"/>
      <c r="K11" s="253"/>
      <c r="L11" s="252"/>
      <c r="M11" s="254"/>
      <c r="N11" s="60"/>
      <c r="O11" s="93"/>
      <c r="P11" s="97"/>
      <c r="Q11" s="61"/>
      <c r="R11" s="114"/>
      <c r="S11" s="61"/>
      <c r="T11" s="61"/>
      <c r="U11" s="61"/>
      <c r="V11" s="61"/>
    </row>
    <row r="12" spans="1:22" s="3" customFormat="1" ht="21" customHeight="1" thickBot="1" x14ac:dyDescent="0.3">
      <c r="A12" s="1" t="s">
        <v>5</v>
      </c>
      <c r="B12" s="241"/>
      <c r="C12" s="255"/>
      <c r="D12" s="255"/>
      <c r="E12" s="255"/>
      <c r="F12" s="255"/>
      <c r="G12" s="71"/>
      <c r="H12" s="209" t="s">
        <v>5</v>
      </c>
      <c r="I12" s="49"/>
      <c r="J12" s="243"/>
      <c r="K12" s="244"/>
      <c r="L12" s="243"/>
      <c r="M12" s="245"/>
      <c r="N12" s="60"/>
      <c r="O12" s="93"/>
      <c r="P12" s="97"/>
      <c r="Q12" s="61"/>
      <c r="R12" s="114"/>
      <c r="S12" s="61"/>
      <c r="T12" s="61"/>
      <c r="U12" s="61"/>
      <c r="V12" s="61"/>
    </row>
    <row r="13" spans="1:22" s="3" customFormat="1" ht="21" customHeight="1" thickBot="1" x14ac:dyDescent="0.3">
      <c r="A13" s="1" t="s">
        <v>6</v>
      </c>
      <c r="B13" s="241"/>
      <c r="C13" s="242"/>
      <c r="D13" s="242"/>
      <c r="E13" s="242"/>
      <c r="F13" s="242"/>
      <c r="G13" s="71"/>
      <c r="H13" s="209" t="s">
        <v>6</v>
      </c>
      <c r="I13" s="49"/>
      <c r="J13" s="243"/>
      <c r="K13" s="244"/>
      <c r="L13" s="243"/>
      <c r="M13" s="245"/>
      <c r="N13" s="60"/>
      <c r="O13" s="93"/>
      <c r="P13" s="97"/>
      <c r="Q13" s="61"/>
      <c r="R13" s="114"/>
      <c r="S13" s="61"/>
      <c r="T13" s="61"/>
      <c r="U13" s="61"/>
      <c r="V13" s="61"/>
    </row>
    <row r="14" spans="1:22" s="3" customFormat="1" ht="21" customHeight="1" thickBot="1" x14ac:dyDescent="0.3">
      <c r="A14" s="1" t="s">
        <v>7</v>
      </c>
      <c r="B14" s="241"/>
      <c r="C14" s="255"/>
      <c r="D14" s="255"/>
      <c r="E14" s="255"/>
      <c r="F14" s="255"/>
      <c r="G14" s="71"/>
      <c r="H14" s="209" t="s">
        <v>7</v>
      </c>
      <c r="I14" s="49"/>
      <c r="J14" s="243"/>
      <c r="K14" s="244"/>
      <c r="L14" s="243"/>
      <c r="M14" s="245"/>
      <c r="N14" s="60"/>
      <c r="O14" s="93"/>
      <c r="P14" s="97"/>
      <c r="Q14" s="61"/>
      <c r="R14" s="114"/>
      <c r="S14" s="61"/>
      <c r="T14" s="61"/>
      <c r="U14" s="61"/>
      <c r="V14" s="61"/>
    </row>
    <row r="15" spans="1:22" s="3" customFormat="1" ht="21" customHeight="1" thickBot="1" x14ac:dyDescent="0.3">
      <c r="A15" s="1" t="s">
        <v>8</v>
      </c>
      <c r="B15" s="241"/>
      <c r="C15" s="242"/>
      <c r="D15" s="242"/>
      <c r="E15" s="242"/>
      <c r="F15" s="242"/>
      <c r="G15" s="71"/>
      <c r="H15" s="209" t="s">
        <v>8</v>
      </c>
      <c r="I15" s="49"/>
      <c r="J15" s="243"/>
      <c r="K15" s="244"/>
      <c r="L15" s="243"/>
      <c r="M15" s="245"/>
      <c r="N15" s="60"/>
      <c r="O15" s="93"/>
      <c r="P15" s="97"/>
      <c r="Q15" s="61"/>
      <c r="R15" s="114"/>
      <c r="S15" s="61"/>
      <c r="T15" s="61"/>
      <c r="U15" s="61"/>
      <c r="V15" s="61"/>
    </row>
    <row r="16" spans="1:22" s="3" customFormat="1" ht="21" customHeight="1" thickBot="1" x14ac:dyDescent="0.3">
      <c r="A16" s="1" t="s">
        <v>9</v>
      </c>
      <c r="B16" s="262"/>
      <c r="C16" s="263"/>
      <c r="D16" s="263"/>
      <c r="E16" s="263"/>
      <c r="F16" s="263"/>
      <c r="G16" s="72"/>
      <c r="H16" s="209" t="s">
        <v>9</v>
      </c>
      <c r="I16" s="49"/>
      <c r="J16" s="243"/>
      <c r="K16" s="244"/>
      <c r="L16" s="243"/>
      <c r="M16" s="245"/>
      <c r="N16" s="60"/>
      <c r="O16" s="93"/>
      <c r="P16" s="97"/>
      <c r="Q16" s="61"/>
      <c r="R16" s="114"/>
      <c r="S16" s="61"/>
      <c r="T16" s="61"/>
      <c r="U16" s="61"/>
      <c r="V16" s="61"/>
    </row>
    <row r="17" spans="1:22" s="3" customFormat="1" ht="21" customHeight="1" thickBot="1" x14ac:dyDescent="0.3">
      <c r="A17" s="15" t="s">
        <v>10</v>
      </c>
      <c r="B17" s="264"/>
      <c r="C17" s="265"/>
      <c r="D17" s="265"/>
      <c r="E17" s="265"/>
      <c r="F17" s="265"/>
      <c r="G17" s="73"/>
      <c r="H17" s="209" t="s">
        <v>10</v>
      </c>
      <c r="I17" s="49"/>
      <c r="J17" s="243"/>
      <c r="K17" s="244"/>
      <c r="L17" s="243"/>
      <c r="M17" s="245"/>
      <c r="N17" s="60"/>
      <c r="O17" s="93"/>
      <c r="P17" s="97"/>
      <c r="Q17" s="61"/>
      <c r="R17" s="114"/>
      <c r="S17" s="61"/>
      <c r="T17" s="61"/>
      <c r="U17" s="61"/>
      <c r="V17" s="61"/>
    </row>
    <row r="18" spans="1:22" s="3" customFormat="1" ht="21" customHeight="1" thickBot="1" x14ac:dyDescent="0.3">
      <c r="A18" s="1" t="s">
        <v>11</v>
      </c>
      <c r="B18" s="241"/>
      <c r="C18" s="242"/>
      <c r="D18" s="242"/>
      <c r="E18" s="242"/>
      <c r="F18" s="242"/>
      <c r="G18" s="71"/>
      <c r="H18" s="209" t="s">
        <v>11</v>
      </c>
      <c r="I18" s="49"/>
      <c r="J18" s="243"/>
      <c r="K18" s="244"/>
      <c r="L18" s="243"/>
      <c r="M18" s="245"/>
      <c r="N18" s="60"/>
      <c r="O18" s="93"/>
      <c r="P18" s="97"/>
      <c r="Q18" s="61"/>
      <c r="R18" s="114"/>
      <c r="S18" s="61"/>
      <c r="T18" s="61"/>
      <c r="U18" s="61"/>
      <c r="V18" s="61"/>
    </row>
    <row r="19" spans="1:22" s="3" customFormat="1" ht="21" customHeight="1" thickBot="1" x14ac:dyDescent="0.3">
      <c r="A19" s="16" t="s">
        <v>12</v>
      </c>
      <c r="B19" s="241"/>
      <c r="C19" s="242"/>
      <c r="D19" s="242"/>
      <c r="E19" s="242"/>
      <c r="F19" s="242"/>
      <c r="G19" s="71"/>
      <c r="H19" s="209" t="s">
        <v>12</v>
      </c>
      <c r="I19" s="49"/>
      <c r="J19" s="243"/>
      <c r="K19" s="244"/>
      <c r="L19" s="243"/>
      <c r="M19" s="245"/>
      <c r="N19" s="60"/>
      <c r="O19" s="93"/>
      <c r="P19" s="97"/>
      <c r="Q19" s="61"/>
      <c r="R19" s="114"/>
      <c r="S19" s="61"/>
      <c r="T19" s="61"/>
      <c r="U19" s="61"/>
      <c r="V19" s="61"/>
    </row>
    <row r="20" spans="1:22" s="3" customFormat="1" ht="21" customHeight="1" thickBot="1" x14ac:dyDescent="0.3">
      <c r="A20" s="16" t="s">
        <v>13</v>
      </c>
      <c r="B20" s="108"/>
      <c r="C20" s="109"/>
      <c r="D20" s="109"/>
      <c r="E20" s="109"/>
      <c r="F20" s="109"/>
      <c r="G20" s="71"/>
      <c r="H20" s="209" t="s">
        <v>45</v>
      </c>
      <c r="I20" s="111" t="s">
        <v>46</v>
      </c>
      <c r="J20" s="176" t="b">
        <v>0</v>
      </c>
      <c r="K20" s="177" t="b">
        <v>0</v>
      </c>
      <c r="L20" s="175"/>
      <c r="M20" s="149"/>
      <c r="N20" s="60"/>
      <c r="O20" s="93"/>
      <c r="P20" s="97"/>
      <c r="Q20" s="61"/>
      <c r="R20" s="114"/>
      <c r="S20" s="61"/>
      <c r="T20" s="61"/>
      <c r="U20" s="61"/>
      <c r="V20" s="61"/>
    </row>
    <row r="21" spans="1:22" s="3" customFormat="1" ht="21" customHeight="1" thickBot="1" x14ac:dyDescent="0.3">
      <c r="A21" s="16" t="s">
        <v>14</v>
      </c>
      <c r="B21" s="260"/>
      <c r="C21" s="261"/>
      <c r="D21" s="261"/>
      <c r="E21" s="261"/>
      <c r="F21" s="261"/>
      <c r="G21" s="71"/>
      <c r="H21" s="256" t="s">
        <v>44</v>
      </c>
      <c r="I21" s="257"/>
      <c r="J21" s="257"/>
      <c r="K21" s="258"/>
      <c r="L21" s="257"/>
      <c r="M21" s="259"/>
      <c r="N21" s="60"/>
      <c r="O21" s="93"/>
      <c r="P21" s="97"/>
      <c r="Q21" s="61"/>
      <c r="R21" s="114"/>
      <c r="S21" s="61"/>
      <c r="T21" s="61"/>
      <c r="U21" s="61"/>
      <c r="V21" s="61"/>
    </row>
    <row r="22" spans="1:22" s="3" customFormat="1" ht="24.95" customHeight="1" x14ac:dyDescent="0.2">
      <c r="A22" s="33" t="s">
        <v>20</v>
      </c>
      <c r="B22" s="100"/>
      <c r="C22" s="28"/>
      <c r="D22" s="27"/>
      <c r="E22" s="27"/>
      <c r="F22" s="27"/>
      <c r="G22" s="74"/>
      <c r="H22" s="43"/>
      <c r="I22" s="43"/>
      <c r="J22" s="85"/>
      <c r="K22" s="52"/>
      <c r="L22" s="198"/>
      <c r="M22" s="198">
        <v>46252</v>
      </c>
      <c r="N22" s="60"/>
      <c r="O22" s="93"/>
      <c r="P22" s="97"/>
      <c r="Q22" s="61"/>
      <c r="R22" s="114"/>
      <c r="S22" s="61"/>
      <c r="T22" s="61"/>
      <c r="U22" s="61"/>
      <c r="V22" s="61"/>
    </row>
    <row r="23" spans="1:22" s="3" customFormat="1" ht="30" customHeight="1" x14ac:dyDescent="0.25">
      <c r="A23" s="29" t="s">
        <v>30</v>
      </c>
      <c r="B23" s="101"/>
      <c r="C23" s="30"/>
      <c r="D23" s="29"/>
      <c r="E23" s="31"/>
      <c r="F23" s="29"/>
      <c r="G23" s="75"/>
      <c r="H23" s="210"/>
      <c r="I23" s="86"/>
      <c r="K23" s="53"/>
      <c r="L23" s="173"/>
      <c r="M23" s="150"/>
      <c r="N23" s="60"/>
      <c r="O23" s="93"/>
      <c r="P23" s="97"/>
      <c r="Q23" s="61"/>
      <c r="R23" s="114"/>
      <c r="S23" s="61"/>
      <c r="T23" s="61"/>
      <c r="U23" s="61"/>
      <c r="V23" s="61"/>
    </row>
    <row r="24" spans="1:22" ht="33.75" customHeight="1" thickBot="1" x14ac:dyDescent="0.3">
      <c r="A24" s="112" t="s">
        <v>15</v>
      </c>
      <c r="B24" s="190"/>
      <c r="C24" s="112" t="s">
        <v>19</v>
      </c>
      <c r="D24" s="112"/>
      <c r="E24" s="110" t="s">
        <v>16</v>
      </c>
      <c r="F24" s="110"/>
      <c r="G24" s="110"/>
      <c r="H24" s="112" t="s">
        <v>47</v>
      </c>
      <c r="I24" s="112" t="s">
        <v>35</v>
      </c>
      <c r="J24" s="112" t="s">
        <v>17</v>
      </c>
      <c r="K24" s="191" t="s">
        <v>32</v>
      </c>
      <c r="L24" s="192" t="s">
        <v>18</v>
      </c>
      <c r="M24" s="193" t="s">
        <v>33</v>
      </c>
      <c r="N24" s="112" t="s">
        <v>48</v>
      </c>
      <c r="O24" s="194" t="s">
        <v>51</v>
      </c>
      <c r="P24" s="195" t="s">
        <v>50</v>
      </c>
      <c r="Q24" s="112" t="s">
        <v>49</v>
      </c>
      <c r="R24" s="58" t="s">
        <v>52</v>
      </c>
    </row>
    <row r="25" spans="1:22" s="13" customFormat="1" ht="20.100000000000001" customHeight="1" thickBot="1" x14ac:dyDescent="0.3">
      <c r="A25" s="34">
        <f>SUM(A27:A350)</f>
        <v>0</v>
      </c>
      <c r="B25" s="57"/>
      <c r="C25" s="40"/>
      <c r="G25" s="76"/>
      <c r="H25" s="44"/>
      <c r="I25" s="44"/>
      <c r="J25" s="87"/>
      <c r="K25" s="34"/>
      <c r="L25" s="81"/>
      <c r="M25" s="34"/>
      <c r="N25" s="63"/>
      <c r="O25" s="62"/>
      <c r="P25" s="34">
        <f>SUM(P27:P350)</f>
        <v>0</v>
      </c>
      <c r="Q25" s="63"/>
      <c r="R25" s="113"/>
      <c r="S25" s="63"/>
      <c r="T25" s="63"/>
      <c r="U25" s="63"/>
      <c r="V25" s="63"/>
    </row>
    <row r="26" spans="1:22" ht="20.100000000000001" customHeight="1" thickBot="1" x14ac:dyDescent="0.35">
      <c r="A26" s="35"/>
      <c r="B26" s="35"/>
      <c r="C26" s="158"/>
      <c r="D26" s="158"/>
      <c r="E26" s="158"/>
      <c r="F26" s="158"/>
      <c r="G26" s="158"/>
      <c r="H26" s="158"/>
      <c r="I26" s="158" t="s">
        <v>25</v>
      </c>
      <c r="J26" s="158"/>
      <c r="K26" s="158"/>
      <c r="L26" s="171"/>
      <c r="M26" s="158"/>
      <c r="N26" s="63"/>
      <c r="O26" s="62"/>
      <c r="P26" s="181">
        <f t="shared" ref="P26:P57" si="0">A26*K26</f>
        <v>0</v>
      </c>
    </row>
    <row r="27" spans="1:22" s="34" customFormat="1" ht="20.100000000000001" customHeight="1" thickBot="1" x14ac:dyDescent="0.25">
      <c r="A27" s="160"/>
      <c r="B27" s="140"/>
      <c r="C27" s="117" t="s">
        <v>36</v>
      </c>
      <c r="D27" s="117"/>
      <c r="E27" s="123" t="s">
        <v>60</v>
      </c>
      <c r="F27" s="117"/>
      <c r="G27" s="117"/>
      <c r="H27" s="121" t="s">
        <v>915</v>
      </c>
      <c r="I27" s="143" t="s">
        <v>93</v>
      </c>
      <c r="J27" s="203" t="s">
        <v>94</v>
      </c>
      <c r="K27" s="225"/>
      <c r="L27" s="82" t="s">
        <v>95</v>
      </c>
      <c r="M27" s="119">
        <v>3</v>
      </c>
      <c r="N27" t="s">
        <v>96</v>
      </c>
      <c r="O27" s="115">
        <v>732726102019</v>
      </c>
      <c r="P27" s="106">
        <f t="shared" si="0"/>
        <v>0</v>
      </c>
      <c r="Q27" s="124"/>
      <c r="R27" s="125"/>
      <c r="S27" s="63"/>
      <c r="T27" s="63"/>
      <c r="U27" s="63"/>
      <c r="V27" s="63"/>
    </row>
    <row r="28" spans="1:22" s="34" customFormat="1" ht="20.100000000000001" customHeight="1" thickBot="1" x14ac:dyDescent="0.25">
      <c r="A28" s="160"/>
      <c r="B28" s="188"/>
      <c r="C28" s="117" t="s">
        <v>36</v>
      </c>
      <c r="D28" s="117"/>
      <c r="E28" s="185" t="s">
        <v>61</v>
      </c>
      <c r="F28" s="117"/>
      <c r="G28" s="117"/>
      <c r="H28" s="121"/>
      <c r="I28" s="144" t="s">
        <v>97</v>
      </c>
      <c r="J28" s="202" t="s">
        <v>98</v>
      </c>
      <c r="K28" s="225"/>
      <c r="L28" s="82"/>
      <c r="M28" s="119">
        <v>5</v>
      </c>
      <c r="N28" s="184" t="s">
        <v>99</v>
      </c>
      <c r="O28" s="187">
        <v>732726029712</v>
      </c>
      <c r="P28" s="106">
        <f t="shared" si="0"/>
        <v>0</v>
      </c>
      <c r="Q28" s="124"/>
      <c r="R28" s="125"/>
      <c r="S28" s="63"/>
      <c r="T28" s="63"/>
      <c r="U28" s="63"/>
      <c r="V28" s="63"/>
    </row>
    <row r="29" spans="1:22" s="34" customFormat="1" ht="20.100000000000001" customHeight="1" thickBot="1" x14ac:dyDescent="0.3">
      <c r="A29" s="161"/>
      <c r="B29" s="137"/>
      <c r="C29" s="120" t="s">
        <v>36</v>
      </c>
      <c r="D29" s="120"/>
      <c r="E29" s="59" t="s">
        <v>69</v>
      </c>
      <c r="F29" s="120"/>
      <c r="G29" s="120"/>
      <c r="H29" s="107" t="s">
        <v>916</v>
      </c>
      <c r="I29" s="144" t="s">
        <v>93</v>
      </c>
      <c r="J29" s="213" t="s">
        <v>104</v>
      </c>
      <c r="K29" s="225"/>
      <c r="L29" s="80" t="s">
        <v>117</v>
      </c>
      <c r="M29" s="156">
        <v>5</v>
      </c>
      <c r="N29" t="s">
        <v>118</v>
      </c>
      <c r="O29" s="115">
        <v>732726080003</v>
      </c>
      <c r="P29" s="106">
        <f t="shared" si="0"/>
        <v>0</v>
      </c>
      <c r="Q29" s="124"/>
      <c r="R29" s="125"/>
      <c r="S29" s="63"/>
      <c r="T29" s="63"/>
      <c r="U29" s="63"/>
      <c r="V29" s="63"/>
    </row>
    <row r="30" spans="1:22" s="34" customFormat="1" ht="20.100000000000001" customHeight="1" thickBot="1" x14ac:dyDescent="0.3">
      <c r="A30" s="161"/>
      <c r="B30" s="137"/>
      <c r="C30" s="120" t="s">
        <v>36</v>
      </c>
      <c r="D30" s="120"/>
      <c r="E30" s="59" t="s">
        <v>73</v>
      </c>
      <c r="F30" s="120"/>
      <c r="G30" s="120"/>
      <c r="H30" s="107" t="s">
        <v>916</v>
      </c>
      <c r="I30" s="144" t="s">
        <v>126</v>
      </c>
      <c r="J30" s="213" t="s">
        <v>106</v>
      </c>
      <c r="K30" s="225"/>
      <c r="L30" s="80" t="s">
        <v>127</v>
      </c>
      <c r="M30" s="156">
        <v>5</v>
      </c>
      <c r="N30" t="s">
        <v>128</v>
      </c>
      <c r="O30" s="115">
        <v>732726080010</v>
      </c>
      <c r="P30" s="106">
        <f t="shared" si="0"/>
        <v>0</v>
      </c>
      <c r="Q30" s="124"/>
      <c r="R30" s="125"/>
      <c r="S30" s="63"/>
      <c r="T30" s="63"/>
      <c r="U30" s="63"/>
      <c r="V30" s="63"/>
    </row>
    <row r="31" spans="1:22" s="34" customFormat="1" ht="20.100000000000001" customHeight="1" thickBot="1" x14ac:dyDescent="0.3">
      <c r="A31" s="161"/>
      <c r="B31" s="137"/>
      <c r="C31" s="120" t="s">
        <v>36</v>
      </c>
      <c r="D31" s="120"/>
      <c r="E31" s="59" t="s">
        <v>77</v>
      </c>
      <c r="F31" s="120"/>
      <c r="G31" s="120"/>
      <c r="H31" s="107" t="s">
        <v>916</v>
      </c>
      <c r="I31" s="144" t="s">
        <v>126</v>
      </c>
      <c r="J31" s="213" t="s">
        <v>115</v>
      </c>
      <c r="K31" s="225"/>
      <c r="L31" s="80" t="s">
        <v>136</v>
      </c>
      <c r="M31" s="156">
        <v>5</v>
      </c>
      <c r="N31" t="s">
        <v>137</v>
      </c>
      <c r="O31" s="115">
        <v>732726106888</v>
      </c>
      <c r="P31" s="106">
        <f t="shared" si="0"/>
        <v>0</v>
      </c>
      <c r="Q31" s="124"/>
      <c r="R31" s="125"/>
      <c r="S31" s="63"/>
      <c r="T31" s="63"/>
      <c r="U31" s="63"/>
      <c r="V31" s="63"/>
    </row>
    <row r="32" spans="1:22" s="34" customFormat="1" ht="20.100000000000001" customHeight="1" thickBot="1" x14ac:dyDescent="0.3">
      <c r="A32" s="161"/>
      <c r="B32" s="137"/>
      <c r="C32" s="120" t="s">
        <v>36</v>
      </c>
      <c r="D32" s="120"/>
      <c r="E32" s="59" t="s">
        <v>79</v>
      </c>
      <c r="F32" s="120"/>
      <c r="G32" s="120"/>
      <c r="H32" s="107" t="s">
        <v>916</v>
      </c>
      <c r="I32" s="144" t="s">
        <v>97</v>
      </c>
      <c r="J32" s="213" t="s">
        <v>115</v>
      </c>
      <c r="K32" s="225"/>
      <c r="L32" s="80"/>
      <c r="M32" s="156">
        <v>5</v>
      </c>
      <c r="N32" t="s">
        <v>140</v>
      </c>
      <c r="O32" s="115">
        <v>732726085107</v>
      </c>
      <c r="P32" s="106">
        <f t="shared" si="0"/>
        <v>0</v>
      </c>
      <c r="Q32" s="124"/>
      <c r="R32" s="125"/>
      <c r="S32" s="63"/>
      <c r="T32" s="63"/>
      <c r="U32" s="63"/>
      <c r="V32" s="63"/>
    </row>
    <row r="33" spans="1:22" s="34" customFormat="1" ht="16.5" customHeight="1" thickBot="1" x14ac:dyDescent="0.3">
      <c r="A33" s="161"/>
      <c r="B33" s="137"/>
      <c r="C33" s="120" t="s">
        <v>36</v>
      </c>
      <c r="D33" s="120"/>
      <c r="E33" s="59" t="s">
        <v>85</v>
      </c>
      <c r="F33" s="120"/>
      <c r="G33" s="120"/>
      <c r="H33" s="107" t="s">
        <v>916</v>
      </c>
      <c r="I33" s="144" t="s">
        <v>103</v>
      </c>
      <c r="J33" s="213" t="s">
        <v>150</v>
      </c>
      <c r="K33" s="225"/>
      <c r="L33" s="80" t="s">
        <v>151</v>
      </c>
      <c r="M33" s="156">
        <v>5</v>
      </c>
      <c r="N33" t="s">
        <v>152</v>
      </c>
      <c r="O33" s="115">
        <v>732726099869</v>
      </c>
      <c r="P33" s="106">
        <f t="shared" si="0"/>
        <v>0</v>
      </c>
      <c r="Q33" s="124"/>
      <c r="R33" s="125"/>
      <c r="S33" s="63"/>
      <c r="T33" s="63"/>
      <c r="U33" s="63"/>
      <c r="V33" s="63"/>
    </row>
    <row r="34" spans="1:22" s="34" customFormat="1" ht="16.5" customHeight="1" thickBot="1" x14ac:dyDescent="0.3">
      <c r="A34" s="161"/>
      <c r="B34" s="137"/>
      <c r="C34" s="120" t="s">
        <v>36</v>
      </c>
      <c r="D34" s="120"/>
      <c r="E34" s="59" t="s">
        <v>91</v>
      </c>
      <c r="F34" s="120"/>
      <c r="G34" s="120"/>
      <c r="H34" s="107" t="s">
        <v>916</v>
      </c>
      <c r="I34" s="144" t="s">
        <v>97</v>
      </c>
      <c r="J34" s="213" t="s">
        <v>144</v>
      </c>
      <c r="K34" s="225"/>
      <c r="L34" s="80" t="s">
        <v>163</v>
      </c>
      <c r="M34" s="156">
        <v>5</v>
      </c>
      <c r="N34" t="s">
        <v>164</v>
      </c>
      <c r="O34" s="115">
        <v>732726085114</v>
      </c>
      <c r="P34" s="106">
        <f t="shared" si="0"/>
        <v>0</v>
      </c>
      <c r="Q34" s="124"/>
      <c r="R34" s="125"/>
      <c r="S34" s="63"/>
      <c r="T34" s="63"/>
      <c r="U34" s="63"/>
      <c r="V34" s="63"/>
    </row>
    <row r="35" spans="1:22" s="34" customFormat="1" ht="16.5" customHeight="1" thickBot="1" x14ac:dyDescent="0.3">
      <c r="A35" s="160"/>
      <c r="B35" s="221" t="s">
        <v>100</v>
      </c>
      <c r="C35" s="120" t="s">
        <v>36</v>
      </c>
      <c r="D35" s="120"/>
      <c r="E35" s="59" t="s">
        <v>62</v>
      </c>
      <c r="F35" s="120"/>
      <c r="H35" s="107"/>
      <c r="I35" s="144" t="s">
        <v>93</v>
      </c>
      <c r="J35" s="213" t="s">
        <v>101</v>
      </c>
      <c r="K35" s="226"/>
      <c r="L35" s="80"/>
      <c r="M35" s="156">
        <v>6</v>
      </c>
      <c r="N35" t="s">
        <v>102</v>
      </c>
      <c r="O35" s="115">
        <v>732726029736</v>
      </c>
      <c r="P35" s="106">
        <f t="shared" si="0"/>
        <v>0</v>
      </c>
      <c r="Q35" s="124"/>
      <c r="R35" s="125"/>
      <c r="S35" s="63"/>
      <c r="T35" s="63"/>
      <c r="U35" s="63"/>
      <c r="V35" s="63"/>
    </row>
    <row r="36" spans="1:22" s="34" customFormat="1" ht="16.5" customHeight="1" thickBot="1" x14ac:dyDescent="0.3">
      <c r="A36" s="204"/>
      <c r="B36" s="138"/>
      <c r="C36" s="120" t="s">
        <v>36</v>
      </c>
      <c r="D36" s="120"/>
      <c r="E36" s="59" t="s">
        <v>63</v>
      </c>
      <c r="F36" s="120"/>
      <c r="G36" s="142"/>
      <c r="H36" s="107"/>
      <c r="I36" s="144" t="s">
        <v>103</v>
      </c>
      <c r="J36" s="213" t="s">
        <v>104</v>
      </c>
      <c r="K36" s="225"/>
      <c r="L36" s="80"/>
      <c r="M36" s="156">
        <v>5</v>
      </c>
      <c r="N36" t="s">
        <v>105</v>
      </c>
      <c r="O36" s="115">
        <v>732726029743</v>
      </c>
      <c r="P36" s="106">
        <f t="shared" si="0"/>
        <v>0</v>
      </c>
      <c r="Q36" s="124"/>
      <c r="R36" s="125"/>
      <c r="S36" s="63"/>
      <c r="T36" s="63"/>
      <c r="U36" s="63"/>
      <c r="V36" s="63"/>
    </row>
    <row r="37" spans="1:22" s="34" customFormat="1" ht="20.100000000000001" customHeight="1" thickBot="1" x14ac:dyDescent="0.3">
      <c r="A37" s="161"/>
      <c r="B37" s="137"/>
      <c r="C37" s="120" t="s">
        <v>36</v>
      </c>
      <c r="D37" s="120"/>
      <c r="E37" s="59" t="s">
        <v>65</v>
      </c>
      <c r="F37" s="120"/>
      <c r="G37" s="120"/>
      <c r="H37" s="107" t="s">
        <v>917</v>
      </c>
      <c r="I37" s="144" t="s">
        <v>103</v>
      </c>
      <c r="J37" s="213" t="s">
        <v>108</v>
      </c>
      <c r="K37" s="225"/>
      <c r="L37" s="80" t="s">
        <v>109</v>
      </c>
      <c r="M37" s="156">
        <v>4</v>
      </c>
      <c r="N37" t="s">
        <v>110</v>
      </c>
      <c r="O37" s="115">
        <v>732726085541</v>
      </c>
      <c r="P37" s="106">
        <f t="shared" si="0"/>
        <v>0</v>
      </c>
      <c r="Q37" s="124"/>
      <c r="R37" s="125"/>
      <c r="S37" s="63"/>
      <c r="T37" s="63"/>
      <c r="U37" s="63"/>
      <c r="V37" s="63"/>
    </row>
    <row r="38" spans="1:22" s="34" customFormat="1" ht="20.100000000000001" customHeight="1" thickBot="1" x14ac:dyDescent="0.3">
      <c r="A38" s="161"/>
      <c r="B38" s="221" t="s">
        <v>100</v>
      </c>
      <c r="C38" s="120" t="s">
        <v>36</v>
      </c>
      <c r="D38" s="120"/>
      <c r="E38" s="59" t="s">
        <v>64</v>
      </c>
      <c r="F38" s="120"/>
      <c r="H38" s="107"/>
      <c r="I38" s="144" t="s">
        <v>103</v>
      </c>
      <c r="J38" s="213" t="s">
        <v>106</v>
      </c>
      <c r="K38" s="226"/>
      <c r="L38" s="80"/>
      <c r="M38" s="156">
        <v>6</v>
      </c>
      <c r="N38" s="200" t="s">
        <v>107</v>
      </c>
      <c r="O38" s="115">
        <v>732726073630</v>
      </c>
      <c r="P38" s="106">
        <f t="shared" si="0"/>
        <v>0</v>
      </c>
      <c r="Q38" s="124"/>
      <c r="R38" s="125"/>
      <c r="S38" s="63"/>
      <c r="T38" s="63"/>
      <c r="U38" s="63"/>
      <c r="V38" s="63"/>
    </row>
    <row r="39" spans="1:22" s="34" customFormat="1" ht="20.100000000000001" customHeight="1" thickBot="1" x14ac:dyDescent="0.3">
      <c r="A39" s="161"/>
      <c r="B39" s="137"/>
      <c r="C39" s="120" t="s">
        <v>36</v>
      </c>
      <c r="D39" s="120"/>
      <c r="E39" s="59" t="s">
        <v>66</v>
      </c>
      <c r="F39" s="120"/>
      <c r="G39" s="120"/>
      <c r="H39" s="107" t="s">
        <v>917</v>
      </c>
      <c r="I39" s="144" t="s">
        <v>93</v>
      </c>
      <c r="J39" s="213" t="s">
        <v>111</v>
      </c>
      <c r="K39" s="225"/>
      <c r="L39" s="80" t="s">
        <v>112</v>
      </c>
      <c r="M39" s="156">
        <v>5</v>
      </c>
      <c r="N39" t="s">
        <v>113</v>
      </c>
      <c r="O39" s="115">
        <v>732726075511</v>
      </c>
      <c r="P39" s="106">
        <f t="shared" si="0"/>
        <v>0</v>
      </c>
      <c r="Q39" s="124"/>
      <c r="R39" s="125"/>
      <c r="S39" s="63"/>
      <c r="T39" s="63"/>
      <c r="U39" s="63"/>
      <c r="V39" s="63"/>
    </row>
    <row r="40" spans="1:22" s="34" customFormat="1" ht="20.100000000000001" customHeight="1" thickBot="1" x14ac:dyDescent="0.3">
      <c r="A40" s="161"/>
      <c r="B40" s="137"/>
      <c r="C40" s="120" t="s">
        <v>36</v>
      </c>
      <c r="D40" s="120"/>
      <c r="E40" s="59" t="s">
        <v>67</v>
      </c>
      <c r="F40" s="120"/>
      <c r="G40" s="120"/>
      <c r="H40" s="107"/>
      <c r="I40" s="144" t="s">
        <v>97</v>
      </c>
      <c r="J40" s="213" t="s">
        <v>104</v>
      </c>
      <c r="K40" s="225"/>
      <c r="L40" s="80"/>
      <c r="M40" s="156">
        <v>5</v>
      </c>
      <c r="N40" t="s">
        <v>114</v>
      </c>
      <c r="O40" s="115">
        <v>732726029767</v>
      </c>
      <c r="P40" s="106">
        <f t="shared" si="0"/>
        <v>0</v>
      </c>
      <c r="Q40" s="124"/>
      <c r="R40" s="125"/>
      <c r="S40" s="63"/>
      <c r="T40" s="63"/>
      <c r="U40" s="63"/>
      <c r="V40" s="63"/>
    </row>
    <row r="41" spans="1:22" s="34" customFormat="1" ht="20.100000000000001" customHeight="1" thickBot="1" x14ac:dyDescent="0.3">
      <c r="A41" s="161"/>
      <c r="B41" s="137"/>
      <c r="C41" s="120" t="s">
        <v>36</v>
      </c>
      <c r="D41" s="120"/>
      <c r="E41" s="59" t="s">
        <v>68</v>
      </c>
      <c r="F41" s="120"/>
      <c r="G41" s="120"/>
      <c r="H41" s="107" t="s">
        <v>917</v>
      </c>
      <c r="I41" s="144" t="s">
        <v>103</v>
      </c>
      <c r="J41" s="213" t="s">
        <v>115</v>
      </c>
      <c r="K41" s="225"/>
      <c r="L41" s="80"/>
      <c r="M41" s="156">
        <v>5</v>
      </c>
      <c r="N41" t="s">
        <v>116</v>
      </c>
      <c r="O41" s="115">
        <v>732726066298</v>
      </c>
      <c r="P41" s="106">
        <f t="shared" si="0"/>
        <v>0</v>
      </c>
      <c r="Q41" s="124"/>
      <c r="R41" s="125"/>
      <c r="S41" s="63"/>
      <c r="T41" s="63"/>
      <c r="U41" s="63"/>
      <c r="V41" s="63"/>
    </row>
    <row r="42" spans="1:22" s="34" customFormat="1" ht="20.100000000000001" customHeight="1" thickBot="1" x14ac:dyDescent="0.3">
      <c r="A42" s="161"/>
      <c r="B42" s="137"/>
      <c r="C42" s="120" t="s">
        <v>36</v>
      </c>
      <c r="D42" s="120"/>
      <c r="E42" s="59" t="s">
        <v>83</v>
      </c>
      <c r="F42" s="120"/>
      <c r="G42" s="120"/>
      <c r="H42" s="107" t="s">
        <v>917</v>
      </c>
      <c r="I42" s="144" t="s">
        <v>93</v>
      </c>
      <c r="J42" s="213" t="s">
        <v>115</v>
      </c>
      <c r="K42" s="225"/>
      <c r="L42" s="80" t="s">
        <v>146</v>
      </c>
      <c r="M42" s="156">
        <v>5</v>
      </c>
      <c r="N42" t="s">
        <v>147</v>
      </c>
      <c r="O42" s="115">
        <v>732726075528</v>
      </c>
      <c r="P42" s="106">
        <f t="shared" si="0"/>
        <v>0</v>
      </c>
      <c r="Q42" s="124"/>
      <c r="R42" s="125"/>
      <c r="S42" s="63"/>
      <c r="T42" s="63"/>
      <c r="U42" s="63"/>
      <c r="V42" s="63"/>
    </row>
    <row r="43" spans="1:22" s="34" customFormat="1" ht="20.100000000000001" customHeight="1" thickBot="1" x14ac:dyDescent="0.3">
      <c r="A43" s="161"/>
      <c r="B43" s="137"/>
      <c r="C43" s="120" t="s">
        <v>36</v>
      </c>
      <c r="D43" s="120"/>
      <c r="E43" s="59" t="s">
        <v>87</v>
      </c>
      <c r="F43" s="120"/>
      <c r="G43" s="142"/>
      <c r="H43" s="107" t="s">
        <v>917</v>
      </c>
      <c r="I43" s="144" t="s">
        <v>103</v>
      </c>
      <c r="J43" s="213" t="s">
        <v>104</v>
      </c>
      <c r="K43" s="225"/>
      <c r="L43" s="80"/>
      <c r="M43" s="156">
        <v>5</v>
      </c>
      <c r="N43" t="s">
        <v>156</v>
      </c>
      <c r="O43" s="115">
        <v>732726106918</v>
      </c>
      <c r="P43" s="106">
        <f t="shared" si="0"/>
        <v>0</v>
      </c>
      <c r="Q43" s="124"/>
      <c r="R43" s="125"/>
      <c r="S43" s="63"/>
      <c r="T43" s="63"/>
      <c r="U43" s="63"/>
      <c r="V43" s="63"/>
    </row>
    <row r="44" spans="1:22" s="34" customFormat="1" ht="20.100000000000001" customHeight="1" thickBot="1" x14ac:dyDescent="0.3">
      <c r="A44" s="161"/>
      <c r="B44" s="137"/>
      <c r="C44" s="120" t="s">
        <v>36</v>
      </c>
      <c r="D44" s="120"/>
      <c r="E44" s="59" t="s">
        <v>92</v>
      </c>
      <c r="F44" s="120"/>
      <c r="G44" s="120"/>
      <c r="H44" s="107" t="s">
        <v>917</v>
      </c>
      <c r="I44" s="144" t="s">
        <v>103</v>
      </c>
      <c r="J44" s="213" t="s">
        <v>106</v>
      </c>
      <c r="K44" s="225"/>
      <c r="L44" s="80" t="s">
        <v>165</v>
      </c>
      <c r="M44" s="156">
        <v>5</v>
      </c>
      <c r="N44" t="s">
        <v>166</v>
      </c>
      <c r="O44" s="115">
        <v>732726106932</v>
      </c>
      <c r="P44" s="106">
        <f t="shared" si="0"/>
        <v>0</v>
      </c>
      <c r="Q44" s="124"/>
      <c r="R44" s="125"/>
      <c r="S44" s="63"/>
      <c r="T44" s="63"/>
      <c r="U44" s="63"/>
      <c r="V44" s="63"/>
    </row>
    <row r="45" spans="1:22" s="34" customFormat="1" ht="20.100000000000001" customHeight="1" thickBot="1" x14ac:dyDescent="0.3">
      <c r="A45" s="161"/>
      <c r="B45" s="137"/>
      <c r="C45" s="120" t="s">
        <v>36</v>
      </c>
      <c r="D45" s="120"/>
      <c r="E45" s="59" t="s">
        <v>70</v>
      </c>
      <c r="F45" s="120"/>
      <c r="G45" s="120"/>
      <c r="H45" s="107" t="s">
        <v>917</v>
      </c>
      <c r="I45" s="144" t="s">
        <v>103</v>
      </c>
      <c r="J45" s="213" t="s">
        <v>119</v>
      </c>
      <c r="K45" s="225"/>
      <c r="L45" s="80" t="s">
        <v>934</v>
      </c>
      <c r="M45" s="156">
        <v>4</v>
      </c>
      <c r="N45" t="s">
        <v>120</v>
      </c>
      <c r="O45" s="115">
        <v>732726099845</v>
      </c>
      <c r="P45" s="106">
        <f t="shared" si="0"/>
        <v>0</v>
      </c>
      <c r="Q45" s="124"/>
      <c r="R45" s="125"/>
      <c r="S45" s="63"/>
      <c r="T45" s="63"/>
      <c r="U45" s="63"/>
      <c r="V45" s="63"/>
    </row>
    <row r="46" spans="1:22" s="34" customFormat="1" ht="20.100000000000001" customHeight="1" thickBot="1" x14ac:dyDescent="0.3">
      <c r="A46" s="161"/>
      <c r="B46" s="137"/>
      <c r="C46" s="120" t="s">
        <v>36</v>
      </c>
      <c r="D46" s="120"/>
      <c r="E46" s="59" t="s">
        <v>71</v>
      </c>
      <c r="F46" s="120"/>
      <c r="G46" s="120"/>
      <c r="H46" s="107"/>
      <c r="I46" s="144" t="s">
        <v>93</v>
      </c>
      <c r="J46" s="213" t="s">
        <v>121</v>
      </c>
      <c r="K46" s="225"/>
      <c r="L46" s="80"/>
      <c r="M46" s="156">
        <v>5</v>
      </c>
      <c r="N46" t="s">
        <v>122</v>
      </c>
      <c r="O46" s="115">
        <v>732726029811</v>
      </c>
      <c r="P46" s="106">
        <f t="shared" si="0"/>
        <v>0</v>
      </c>
      <c r="Q46" s="124"/>
      <c r="R46" s="125"/>
      <c r="S46" s="63"/>
      <c r="T46" s="63"/>
      <c r="U46" s="63"/>
      <c r="V46" s="63"/>
    </row>
    <row r="47" spans="1:22" s="34" customFormat="1" ht="20.100000000000001" customHeight="1" thickBot="1" x14ac:dyDescent="0.3">
      <c r="A47" s="161"/>
      <c r="B47" s="137"/>
      <c r="C47" s="120" t="s">
        <v>36</v>
      </c>
      <c r="D47" s="120"/>
      <c r="E47" s="59" t="s">
        <v>72</v>
      </c>
      <c r="F47" s="120"/>
      <c r="G47" s="120"/>
      <c r="H47" s="107"/>
      <c r="I47" s="144" t="s">
        <v>93</v>
      </c>
      <c r="J47" s="213" t="s">
        <v>123</v>
      </c>
      <c r="K47" s="225"/>
      <c r="L47" s="80" t="s">
        <v>124</v>
      </c>
      <c r="M47" s="156">
        <v>5</v>
      </c>
      <c r="N47" t="s">
        <v>125</v>
      </c>
      <c r="O47" s="115">
        <v>732726077096</v>
      </c>
      <c r="P47" s="106">
        <f t="shared" si="0"/>
        <v>0</v>
      </c>
      <c r="Q47" s="124"/>
      <c r="R47" s="125"/>
      <c r="S47" s="63"/>
      <c r="T47" s="63"/>
      <c r="U47" s="63"/>
      <c r="V47" s="63"/>
    </row>
    <row r="48" spans="1:22" s="34" customFormat="1" ht="20.100000000000001" customHeight="1" thickBot="1" x14ac:dyDescent="0.3">
      <c r="A48" s="161"/>
      <c r="B48" s="137"/>
      <c r="C48" s="120" t="s">
        <v>36</v>
      </c>
      <c r="D48" s="120"/>
      <c r="E48" s="59" t="s">
        <v>75</v>
      </c>
      <c r="F48" s="120"/>
      <c r="G48" s="142"/>
      <c r="H48" s="107" t="s">
        <v>917</v>
      </c>
      <c r="I48" s="144" t="s">
        <v>103</v>
      </c>
      <c r="J48" s="213" t="s">
        <v>131</v>
      </c>
      <c r="K48" s="225"/>
      <c r="L48" s="80" t="s">
        <v>132</v>
      </c>
      <c r="M48" s="156">
        <v>5</v>
      </c>
      <c r="N48" t="s">
        <v>133</v>
      </c>
      <c r="O48" s="115">
        <v>732726082458</v>
      </c>
      <c r="P48" s="106">
        <f t="shared" si="0"/>
        <v>0</v>
      </c>
      <c r="Q48" s="124"/>
      <c r="R48" s="125"/>
      <c r="S48" s="63"/>
      <c r="T48" s="63"/>
      <c r="U48" s="63"/>
      <c r="V48" s="63"/>
    </row>
    <row r="49" spans="1:22" s="34" customFormat="1" ht="20.100000000000001" customHeight="1" thickBot="1" x14ac:dyDescent="0.3">
      <c r="A49" s="161"/>
      <c r="B49" s="137"/>
      <c r="C49" s="120" t="s">
        <v>36</v>
      </c>
      <c r="D49" s="120"/>
      <c r="E49" s="59" t="s">
        <v>74</v>
      </c>
      <c r="F49" s="120"/>
      <c r="G49" s="120"/>
      <c r="H49" s="107"/>
      <c r="I49" s="144" t="s">
        <v>103</v>
      </c>
      <c r="J49" s="213" t="s">
        <v>129</v>
      </c>
      <c r="K49" s="225"/>
      <c r="L49" s="80"/>
      <c r="M49" s="156">
        <v>6</v>
      </c>
      <c r="N49" s="200" t="s">
        <v>130</v>
      </c>
      <c r="O49" s="115">
        <v>732726077102</v>
      </c>
      <c r="P49" s="106">
        <f t="shared" si="0"/>
        <v>0</v>
      </c>
      <c r="Q49" s="124"/>
      <c r="R49" s="125"/>
      <c r="S49" s="63"/>
      <c r="T49" s="63"/>
      <c r="U49" s="63"/>
      <c r="V49" s="63"/>
    </row>
    <row r="50" spans="1:22" s="34" customFormat="1" ht="20.100000000000001" customHeight="1" thickBot="1" x14ac:dyDescent="0.3">
      <c r="A50" s="161"/>
      <c r="B50" s="137"/>
      <c r="C50" s="120" t="s">
        <v>36</v>
      </c>
      <c r="D50" s="120"/>
      <c r="E50" s="59" t="s">
        <v>76</v>
      </c>
      <c r="F50" s="120"/>
      <c r="G50" s="142"/>
      <c r="H50" s="107"/>
      <c r="I50" s="144" t="s">
        <v>103</v>
      </c>
      <c r="J50" s="213" t="s">
        <v>134</v>
      </c>
      <c r="K50" s="225"/>
      <c r="L50" s="80"/>
      <c r="M50" s="156">
        <v>5</v>
      </c>
      <c r="N50" t="s">
        <v>135</v>
      </c>
      <c r="O50" s="115">
        <v>732726029828</v>
      </c>
      <c r="P50" s="106">
        <f t="shared" si="0"/>
        <v>0</v>
      </c>
      <c r="Q50" s="124"/>
      <c r="R50" s="125"/>
      <c r="S50" s="63"/>
      <c r="T50" s="63"/>
      <c r="U50" s="63"/>
      <c r="V50" s="63"/>
    </row>
    <row r="51" spans="1:22" s="34" customFormat="1" ht="20.100000000000001" customHeight="1" thickBot="1" x14ac:dyDescent="0.3">
      <c r="A51" s="161"/>
      <c r="B51" s="137"/>
      <c r="C51" s="120" t="s">
        <v>36</v>
      </c>
      <c r="D51" s="120"/>
      <c r="E51" s="59" t="s">
        <v>80</v>
      </c>
      <c r="F51" s="120"/>
      <c r="G51" s="120"/>
      <c r="H51" s="107"/>
      <c r="I51" s="144" t="s">
        <v>97</v>
      </c>
      <c r="J51" s="213" t="s">
        <v>141</v>
      </c>
      <c r="K51" s="225"/>
      <c r="L51" s="80" t="s">
        <v>124</v>
      </c>
      <c r="M51" s="156">
        <v>5</v>
      </c>
      <c r="N51" t="s">
        <v>142</v>
      </c>
      <c r="O51" s="115">
        <v>732726080034</v>
      </c>
      <c r="P51" s="106">
        <f t="shared" si="0"/>
        <v>0</v>
      </c>
      <c r="Q51" s="124"/>
      <c r="R51" s="125"/>
      <c r="S51" s="63"/>
      <c r="T51" s="63"/>
      <c r="U51" s="63"/>
      <c r="V51" s="63"/>
    </row>
    <row r="52" spans="1:22" s="34" customFormat="1" ht="20.100000000000001" customHeight="1" thickBot="1" x14ac:dyDescent="0.3">
      <c r="A52" s="161"/>
      <c r="B52" s="221" t="s">
        <v>100</v>
      </c>
      <c r="C52" s="120" t="s">
        <v>36</v>
      </c>
      <c r="D52" s="120"/>
      <c r="E52" s="59" t="s">
        <v>78</v>
      </c>
      <c r="F52" s="120"/>
      <c r="H52" s="107"/>
      <c r="I52" s="144" t="s">
        <v>103</v>
      </c>
      <c r="J52" s="213" t="s">
        <v>121</v>
      </c>
      <c r="K52" s="226"/>
      <c r="L52" s="80" t="s">
        <v>138</v>
      </c>
      <c r="M52" s="156">
        <v>6</v>
      </c>
      <c r="N52" t="s">
        <v>139</v>
      </c>
      <c r="O52" s="115">
        <v>732726114494</v>
      </c>
      <c r="P52" s="106">
        <f t="shared" si="0"/>
        <v>0</v>
      </c>
      <c r="Q52" s="124"/>
      <c r="R52" s="125"/>
      <c r="S52" s="63"/>
      <c r="T52" s="63"/>
      <c r="U52" s="63"/>
      <c r="V52" s="63"/>
    </row>
    <row r="53" spans="1:22" s="34" customFormat="1" ht="20.100000000000001" customHeight="1" thickBot="1" x14ac:dyDescent="0.3">
      <c r="A53" s="161"/>
      <c r="B53" s="138"/>
      <c r="C53" s="120" t="s">
        <v>36</v>
      </c>
      <c r="D53" s="120"/>
      <c r="E53" s="59" t="s">
        <v>81</v>
      </c>
      <c r="F53" s="120"/>
      <c r="G53" s="120"/>
      <c r="H53" s="107"/>
      <c r="I53" s="144" t="s">
        <v>97</v>
      </c>
      <c r="J53" s="213" t="s">
        <v>115</v>
      </c>
      <c r="K53" s="225"/>
      <c r="L53" s="80"/>
      <c r="M53" s="156">
        <v>6</v>
      </c>
      <c r="N53" t="s">
        <v>143</v>
      </c>
      <c r="O53" s="115">
        <v>732726029835</v>
      </c>
      <c r="P53" s="106">
        <f t="shared" si="0"/>
        <v>0</v>
      </c>
      <c r="Q53" s="124"/>
      <c r="R53" s="125"/>
      <c r="S53" s="63"/>
      <c r="T53" s="63"/>
      <c r="U53" s="63"/>
      <c r="V53" s="63"/>
    </row>
    <row r="54" spans="1:22" s="34" customFormat="1" ht="20.100000000000001" customHeight="1" thickBot="1" x14ac:dyDescent="0.3">
      <c r="A54" s="204"/>
      <c r="B54" s="137"/>
      <c r="C54" s="120" t="s">
        <v>36</v>
      </c>
      <c r="D54" s="120"/>
      <c r="E54" s="59" t="s">
        <v>82</v>
      </c>
      <c r="F54" s="120"/>
      <c r="G54" s="120"/>
      <c r="H54" s="107"/>
      <c r="I54" s="144" t="s">
        <v>103</v>
      </c>
      <c r="J54" s="213" t="s">
        <v>144</v>
      </c>
      <c r="K54" s="225"/>
      <c r="L54" s="80"/>
      <c r="M54" s="156">
        <v>6</v>
      </c>
      <c r="N54" t="s">
        <v>145</v>
      </c>
      <c r="O54" s="115">
        <v>732726114593</v>
      </c>
      <c r="P54" s="106">
        <f t="shared" si="0"/>
        <v>0</v>
      </c>
      <c r="Q54" s="124"/>
      <c r="R54" s="125"/>
      <c r="S54" s="63"/>
      <c r="T54" s="63"/>
      <c r="U54" s="63"/>
      <c r="V54" s="63"/>
    </row>
    <row r="55" spans="1:22" s="34" customFormat="1" ht="20.100000000000001" customHeight="1" thickBot="1" x14ac:dyDescent="0.3">
      <c r="A55" s="161"/>
      <c r="B55" s="139"/>
      <c r="C55" t="s">
        <v>36</v>
      </c>
      <c r="D55"/>
      <c r="E55" s="34" t="s">
        <v>84</v>
      </c>
      <c r="F55"/>
      <c r="G55" s="120"/>
      <c r="H55" s="107"/>
      <c r="I55" s="145" t="s">
        <v>103</v>
      </c>
      <c r="J55" s="202" t="s">
        <v>148</v>
      </c>
      <c r="K55" s="225"/>
      <c r="L55" s="81"/>
      <c r="M55" s="32">
        <v>5</v>
      </c>
      <c r="N55" t="s">
        <v>149</v>
      </c>
      <c r="O55" s="115">
        <v>732726097421</v>
      </c>
      <c r="P55" s="106">
        <f t="shared" si="0"/>
        <v>0</v>
      </c>
      <c r="Q55" s="124"/>
      <c r="R55" s="125"/>
      <c r="S55" s="63"/>
      <c r="T55" s="63"/>
      <c r="U55" s="63"/>
      <c r="V55" s="63"/>
    </row>
    <row r="56" spans="1:22" s="34" customFormat="1" ht="20.100000000000001" customHeight="1" thickBot="1" x14ac:dyDescent="0.3">
      <c r="A56" s="161"/>
      <c r="B56" s="139"/>
      <c r="C56" s="120" t="s">
        <v>36</v>
      </c>
      <c r="D56" s="120"/>
      <c r="E56" s="59" t="s">
        <v>86</v>
      </c>
      <c r="F56" s="120"/>
      <c r="G56" s="120"/>
      <c r="H56" s="107" t="s">
        <v>917</v>
      </c>
      <c r="I56" s="144" t="s">
        <v>103</v>
      </c>
      <c r="J56" s="213" t="s">
        <v>153</v>
      </c>
      <c r="K56" s="225"/>
      <c r="L56" s="80" t="s">
        <v>154</v>
      </c>
      <c r="M56" s="156">
        <v>5</v>
      </c>
      <c r="N56" t="s">
        <v>155</v>
      </c>
      <c r="O56" s="115">
        <v>732726085558</v>
      </c>
      <c r="P56" s="106">
        <f t="shared" si="0"/>
        <v>0</v>
      </c>
      <c r="Q56" s="124"/>
      <c r="R56" s="125"/>
      <c r="S56" s="63"/>
      <c r="T56" s="63"/>
      <c r="U56" s="63"/>
      <c r="V56" s="63"/>
    </row>
    <row r="57" spans="1:22" s="34" customFormat="1" ht="20.100000000000001" customHeight="1" thickBot="1" x14ac:dyDescent="0.3">
      <c r="A57" s="161"/>
      <c r="B57" s="137"/>
      <c r="C57" s="199" t="s">
        <v>54</v>
      </c>
      <c r="D57" s="120"/>
      <c r="E57" s="59" t="s">
        <v>88</v>
      </c>
      <c r="F57" s="120"/>
      <c r="G57" s="142"/>
      <c r="H57" s="199" t="s">
        <v>918</v>
      </c>
      <c r="I57" s="144" t="s">
        <v>97</v>
      </c>
      <c r="J57" s="213" t="s">
        <v>157</v>
      </c>
      <c r="K57" s="225"/>
      <c r="L57" s="80" t="s">
        <v>158</v>
      </c>
      <c r="M57" s="156">
        <v>4</v>
      </c>
      <c r="N57" t="s">
        <v>159</v>
      </c>
      <c r="O57" s="115">
        <v>732726101944</v>
      </c>
      <c r="P57" s="106">
        <f t="shared" si="0"/>
        <v>0</v>
      </c>
      <c r="Q57" s="124"/>
      <c r="R57" s="125"/>
      <c r="S57" s="63"/>
      <c r="T57" s="63"/>
      <c r="U57" s="63"/>
      <c r="V57" s="63"/>
    </row>
    <row r="58" spans="1:22" s="34" customFormat="1" ht="20.100000000000001" customHeight="1" thickBot="1" x14ac:dyDescent="0.3">
      <c r="A58" s="161"/>
      <c r="B58" s="137"/>
      <c r="C58" s="199" t="s">
        <v>54</v>
      </c>
      <c r="D58" s="120"/>
      <c r="E58" s="59" t="s">
        <v>89</v>
      </c>
      <c r="F58" s="120"/>
      <c r="G58" s="120"/>
      <c r="H58" s="199" t="s">
        <v>918</v>
      </c>
      <c r="I58" s="144" t="s">
        <v>126</v>
      </c>
      <c r="J58" s="213" t="s">
        <v>160</v>
      </c>
      <c r="K58" s="225"/>
      <c r="L58" s="80"/>
      <c r="M58" s="156">
        <v>4</v>
      </c>
      <c r="N58" t="s">
        <v>161</v>
      </c>
      <c r="O58" s="115">
        <v>732726101951</v>
      </c>
      <c r="P58" s="106">
        <f t="shared" ref="P58:P89" si="1">A58*K58</f>
        <v>0</v>
      </c>
      <c r="Q58" s="124"/>
      <c r="R58" s="125"/>
      <c r="S58" s="63"/>
      <c r="T58" s="63"/>
      <c r="U58" s="63"/>
      <c r="V58" s="63"/>
    </row>
    <row r="59" spans="1:22" s="34" customFormat="1" ht="20.100000000000001" customHeight="1" thickBot="1" x14ac:dyDescent="0.3">
      <c r="A59" s="161"/>
      <c r="B59" s="137"/>
      <c r="C59" s="120" t="s">
        <v>36</v>
      </c>
      <c r="D59" s="120"/>
      <c r="E59" s="59" t="s">
        <v>90</v>
      </c>
      <c r="F59" s="120"/>
      <c r="G59" s="120"/>
      <c r="H59" s="107"/>
      <c r="I59" s="144" t="s">
        <v>97</v>
      </c>
      <c r="J59" s="213" t="s">
        <v>121</v>
      </c>
      <c r="K59" s="225"/>
      <c r="L59" s="80"/>
      <c r="M59" s="156">
        <v>6</v>
      </c>
      <c r="N59" t="s">
        <v>162</v>
      </c>
      <c r="O59" s="115">
        <v>732726029873</v>
      </c>
      <c r="P59" s="106">
        <f t="shared" si="1"/>
        <v>0</v>
      </c>
      <c r="Q59" s="124"/>
      <c r="R59" s="125"/>
      <c r="S59" s="63"/>
      <c r="T59" s="63"/>
      <c r="U59" s="63"/>
      <c r="V59" s="63"/>
    </row>
    <row r="60" spans="1:22" s="34" customFormat="1" ht="20.100000000000001" customHeight="1" thickBot="1" x14ac:dyDescent="0.3">
      <c r="A60" s="161"/>
      <c r="B60" s="137"/>
      <c r="C60" s="120" t="s">
        <v>36</v>
      </c>
      <c r="D60" s="120"/>
      <c r="E60" s="59" t="s">
        <v>167</v>
      </c>
      <c r="F60" s="120"/>
      <c r="G60" s="120"/>
      <c r="H60" s="107"/>
      <c r="I60" s="144" t="s">
        <v>97</v>
      </c>
      <c r="J60" s="213" t="s">
        <v>115</v>
      </c>
      <c r="K60" s="225"/>
      <c r="L60" s="80"/>
      <c r="M60" s="156">
        <v>6</v>
      </c>
      <c r="N60" t="s">
        <v>168</v>
      </c>
      <c r="O60" s="115">
        <v>732726029910</v>
      </c>
      <c r="P60" s="106">
        <f t="shared" si="1"/>
        <v>0</v>
      </c>
      <c r="Q60" s="124"/>
      <c r="R60" s="125"/>
      <c r="S60" s="63"/>
      <c r="T60" s="63"/>
      <c r="U60" s="63"/>
      <c r="V60" s="63"/>
    </row>
    <row r="61" spans="1:22" s="13" customFormat="1" ht="20.100000000000001" customHeight="1" thickBot="1" x14ac:dyDescent="0.35">
      <c r="A61" s="162"/>
      <c r="B61" s="40"/>
      <c r="C61" s="157"/>
      <c r="D61" s="157"/>
      <c r="E61" s="157"/>
      <c r="F61" s="157"/>
      <c r="G61" s="157"/>
      <c r="H61" s="157"/>
      <c r="I61" s="157" t="s">
        <v>43</v>
      </c>
      <c r="J61" s="157"/>
      <c r="K61" s="220"/>
      <c r="L61" s="174"/>
      <c r="M61" s="157"/>
      <c r="N61" s="63"/>
      <c r="O61" s="94"/>
      <c r="P61" s="106"/>
      <c r="Q61" s="124"/>
      <c r="R61" s="125"/>
      <c r="S61" s="63"/>
      <c r="T61" s="63"/>
      <c r="U61" s="63"/>
      <c r="V61" s="63"/>
    </row>
    <row r="62" spans="1:22" s="34" customFormat="1" ht="20.100000000000001" customHeight="1" thickBot="1" x14ac:dyDescent="0.3">
      <c r="A62" s="161"/>
      <c r="B62" s="136"/>
      <c r="C62" t="s">
        <v>41</v>
      </c>
      <c r="D62"/>
      <c r="E62" s="34" t="s">
        <v>176</v>
      </c>
      <c r="F62"/>
      <c r="G62"/>
      <c r="H62" t="s">
        <v>919</v>
      </c>
      <c r="I62" s="145" t="s">
        <v>97</v>
      </c>
      <c r="J62" s="202" t="s">
        <v>177</v>
      </c>
      <c r="K62" s="227"/>
      <c r="L62" s="81"/>
      <c r="M62" s="32">
        <v>5</v>
      </c>
      <c r="N62" t="s">
        <v>178</v>
      </c>
      <c r="O62" s="115">
        <v>732726096325</v>
      </c>
      <c r="P62" s="106">
        <f t="shared" si="1"/>
        <v>0</v>
      </c>
      <c r="Q62" s="124"/>
      <c r="R62" s="125"/>
      <c r="S62" s="63"/>
      <c r="T62" s="63"/>
      <c r="U62" s="63"/>
      <c r="V62" s="63"/>
    </row>
    <row r="63" spans="1:22" s="34" customFormat="1" ht="20.100000000000001" customHeight="1" thickBot="1" x14ac:dyDescent="0.3">
      <c r="A63" s="161"/>
      <c r="B63" s="137"/>
      <c r="C63" s="120" t="s">
        <v>41</v>
      </c>
      <c r="D63" s="120"/>
      <c r="E63" s="59" t="s">
        <v>172</v>
      </c>
      <c r="F63" s="120"/>
      <c r="G63" s="120"/>
      <c r="H63" s="120"/>
      <c r="I63" s="144" t="s">
        <v>97</v>
      </c>
      <c r="J63" s="213" t="s">
        <v>173</v>
      </c>
      <c r="K63" s="226"/>
      <c r="L63" s="80" t="s">
        <v>174</v>
      </c>
      <c r="M63" s="156">
        <v>5</v>
      </c>
      <c r="N63" t="s">
        <v>175</v>
      </c>
      <c r="O63" s="115">
        <v>732726104549</v>
      </c>
      <c r="P63" s="106">
        <f t="shared" si="1"/>
        <v>0</v>
      </c>
      <c r="Q63" s="124"/>
      <c r="R63" s="125"/>
      <c r="S63" s="63"/>
      <c r="T63" s="63"/>
      <c r="U63" s="63"/>
      <c r="V63" s="63"/>
    </row>
    <row r="64" spans="1:22" s="34" customFormat="1" ht="20.100000000000001" customHeight="1" thickBot="1" x14ac:dyDescent="0.3">
      <c r="A64" s="161"/>
      <c r="B64" s="137"/>
      <c r="C64" s="120" t="s">
        <v>41</v>
      </c>
      <c r="D64" s="120"/>
      <c r="E64" s="59" t="s">
        <v>179</v>
      </c>
      <c r="F64" s="120"/>
      <c r="G64" s="120"/>
      <c r="H64" s="120"/>
      <c r="I64" s="144" t="s">
        <v>93</v>
      </c>
      <c r="J64" s="213" t="s">
        <v>180</v>
      </c>
      <c r="K64" s="226"/>
      <c r="L64" s="80"/>
      <c r="M64" s="156">
        <v>5</v>
      </c>
      <c r="N64" t="s">
        <v>181</v>
      </c>
      <c r="O64" s="115">
        <v>732726057043</v>
      </c>
      <c r="P64" s="106">
        <f t="shared" si="1"/>
        <v>0</v>
      </c>
      <c r="Q64" s="124"/>
      <c r="R64" s="125"/>
      <c r="S64" s="63"/>
      <c r="T64" s="63"/>
      <c r="U64" s="63"/>
      <c r="V64" s="63"/>
    </row>
    <row r="65" spans="1:22" s="34" customFormat="1" ht="20.100000000000001" customHeight="1" thickBot="1" x14ac:dyDescent="0.3">
      <c r="A65" s="161"/>
      <c r="B65" s="137"/>
      <c r="C65" s="120" t="s">
        <v>41</v>
      </c>
      <c r="D65" s="120"/>
      <c r="E65" s="59" t="s">
        <v>186</v>
      </c>
      <c r="F65" s="120"/>
      <c r="G65" s="120"/>
      <c r="H65" s="120"/>
      <c r="I65" s="144" t="s">
        <v>97</v>
      </c>
      <c r="J65" s="213" t="s">
        <v>121</v>
      </c>
      <c r="K65" s="226"/>
      <c r="L65" s="80"/>
      <c r="M65" s="156">
        <v>5</v>
      </c>
      <c r="N65" t="s">
        <v>187</v>
      </c>
      <c r="O65" s="115">
        <v>732726057050</v>
      </c>
      <c r="P65" s="106">
        <f t="shared" si="1"/>
        <v>0</v>
      </c>
      <c r="Q65" s="124"/>
      <c r="R65" s="125"/>
      <c r="S65" s="63"/>
      <c r="T65" s="63"/>
      <c r="U65" s="63"/>
      <c r="V65" s="63"/>
    </row>
    <row r="66" spans="1:22" s="34" customFormat="1" ht="20.100000000000001" customHeight="1" thickBot="1" x14ac:dyDescent="0.3">
      <c r="A66" s="161"/>
      <c r="B66" s="137"/>
      <c r="C66" s="120" t="s">
        <v>41</v>
      </c>
      <c r="D66" s="120"/>
      <c r="E66" s="59" t="s">
        <v>182</v>
      </c>
      <c r="F66" s="120"/>
      <c r="G66" s="120"/>
      <c r="H66" s="120" t="s">
        <v>919</v>
      </c>
      <c r="I66" s="144" t="s">
        <v>97</v>
      </c>
      <c r="J66" s="213" t="s">
        <v>183</v>
      </c>
      <c r="K66" s="226"/>
      <c r="L66" s="80" t="s">
        <v>184</v>
      </c>
      <c r="M66" s="156">
        <v>5</v>
      </c>
      <c r="N66" t="s">
        <v>185</v>
      </c>
      <c r="O66" s="115">
        <v>732726087446</v>
      </c>
      <c r="P66" s="106">
        <f t="shared" si="1"/>
        <v>0</v>
      </c>
      <c r="Q66" s="124"/>
      <c r="R66" s="125"/>
      <c r="S66" s="63"/>
      <c r="T66" s="63"/>
      <c r="U66" s="63"/>
      <c r="V66" s="63"/>
    </row>
    <row r="67" spans="1:22" s="34" customFormat="1" ht="20.100000000000001" customHeight="1" thickBot="1" x14ac:dyDescent="0.3">
      <c r="A67" s="161"/>
      <c r="B67" s="138"/>
      <c r="C67" s="120" t="s">
        <v>41</v>
      </c>
      <c r="D67" s="120"/>
      <c r="E67" s="59" t="s">
        <v>188</v>
      </c>
      <c r="F67" s="120"/>
      <c r="G67" s="120"/>
      <c r="H67" s="107"/>
      <c r="I67" s="144" t="s">
        <v>126</v>
      </c>
      <c r="J67" s="213" t="s">
        <v>180</v>
      </c>
      <c r="K67" s="226"/>
      <c r="L67" s="80" t="s">
        <v>189</v>
      </c>
      <c r="M67" s="156">
        <v>5</v>
      </c>
      <c r="N67" t="s">
        <v>190</v>
      </c>
      <c r="O67" s="115">
        <v>732726057081</v>
      </c>
      <c r="P67" s="106">
        <f t="shared" si="1"/>
        <v>0</v>
      </c>
      <c r="Q67" s="124"/>
      <c r="R67" s="125"/>
      <c r="S67" s="63"/>
      <c r="T67" s="63"/>
      <c r="U67" s="63"/>
      <c r="V67" s="63"/>
    </row>
    <row r="68" spans="1:22" s="34" customFormat="1" ht="20.100000000000001" customHeight="1" thickBot="1" x14ac:dyDescent="0.3">
      <c r="A68" s="161"/>
      <c r="B68" s="137"/>
      <c r="C68" s="120" t="s">
        <v>41</v>
      </c>
      <c r="D68" s="120"/>
      <c r="E68" s="59" t="s">
        <v>191</v>
      </c>
      <c r="F68" s="120"/>
      <c r="G68" s="120"/>
      <c r="H68" s="120"/>
      <c r="I68" s="144" t="s">
        <v>93</v>
      </c>
      <c r="J68" s="213" t="s">
        <v>192</v>
      </c>
      <c r="K68" s="226"/>
      <c r="L68" s="80" t="s">
        <v>193</v>
      </c>
      <c r="M68" s="156">
        <v>5</v>
      </c>
      <c r="N68" t="s">
        <v>194</v>
      </c>
      <c r="O68" s="115">
        <v>732726066038</v>
      </c>
      <c r="P68" s="106">
        <f t="shared" si="1"/>
        <v>0</v>
      </c>
      <c r="Q68" s="124"/>
      <c r="R68" s="125"/>
      <c r="S68" s="63"/>
      <c r="T68" s="63"/>
      <c r="U68" s="63"/>
      <c r="V68" s="63"/>
    </row>
    <row r="69" spans="1:22" s="34" customFormat="1" ht="20.100000000000001" customHeight="1" thickBot="1" x14ac:dyDescent="0.3">
      <c r="A69" s="161"/>
      <c r="B69" s="139"/>
      <c r="C69" s="120" t="s">
        <v>41</v>
      </c>
      <c r="D69" s="120"/>
      <c r="E69" s="59" t="s">
        <v>195</v>
      </c>
      <c r="F69" s="120"/>
      <c r="G69" s="120"/>
      <c r="H69" s="120"/>
      <c r="I69" s="144" t="s">
        <v>97</v>
      </c>
      <c r="J69" s="213" t="s">
        <v>106</v>
      </c>
      <c r="K69" s="226"/>
      <c r="L69" s="80" t="s">
        <v>196</v>
      </c>
      <c r="M69" s="156">
        <v>5</v>
      </c>
      <c r="N69" t="s">
        <v>197</v>
      </c>
      <c r="O69" s="115">
        <v>732726085565</v>
      </c>
      <c r="P69" s="106">
        <f t="shared" si="1"/>
        <v>0</v>
      </c>
      <c r="Q69" s="124"/>
      <c r="R69" s="125"/>
      <c r="S69" s="63"/>
      <c r="T69" s="63"/>
      <c r="U69" s="63"/>
      <c r="V69" s="63"/>
    </row>
    <row r="70" spans="1:22" s="34" customFormat="1" ht="20.100000000000001" customHeight="1" thickBot="1" x14ac:dyDescent="0.3">
      <c r="A70" s="161"/>
      <c r="B70" s="137"/>
      <c r="C70" s="120" t="s">
        <v>41</v>
      </c>
      <c r="D70" s="120"/>
      <c r="E70" s="59" t="s">
        <v>198</v>
      </c>
      <c r="F70" s="120"/>
      <c r="G70" s="120"/>
      <c r="H70" s="120"/>
      <c r="I70" s="144" t="s">
        <v>97</v>
      </c>
      <c r="J70" s="213" t="s">
        <v>199</v>
      </c>
      <c r="K70" s="226"/>
      <c r="L70" s="80" t="s">
        <v>200</v>
      </c>
      <c r="M70" s="156">
        <v>5</v>
      </c>
      <c r="N70" t="s">
        <v>201</v>
      </c>
      <c r="O70" s="115">
        <v>732726102026</v>
      </c>
      <c r="P70" s="106">
        <f t="shared" si="1"/>
        <v>0</v>
      </c>
      <c r="Q70" s="124"/>
      <c r="R70" s="125"/>
      <c r="S70" s="63"/>
      <c r="T70" s="63"/>
      <c r="U70" s="63"/>
      <c r="V70" s="63"/>
    </row>
    <row r="71" spans="1:22" s="34" customFormat="1" ht="20.100000000000001" customHeight="1" thickBot="1" x14ac:dyDescent="0.3">
      <c r="A71" s="161"/>
      <c r="B71" s="137"/>
      <c r="C71" s="120" t="s">
        <v>41</v>
      </c>
      <c r="D71" s="120"/>
      <c r="E71" s="59" t="s">
        <v>202</v>
      </c>
      <c r="F71" s="120"/>
      <c r="G71" s="120"/>
      <c r="H71" s="120"/>
      <c r="I71" s="144" t="s">
        <v>126</v>
      </c>
      <c r="J71" s="213" t="s">
        <v>203</v>
      </c>
      <c r="K71" s="226"/>
      <c r="L71" s="80" t="s">
        <v>204</v>
      </c>
      <c r="M71" s="156">
        <v>5</v>
      </c>
      <c r="N71" t="s">
        <v>205</v>
      </c>
      <c r="O71" s="115">
        <v>732726096332</v>
      </c>
      <c r="P71" s="106">
        <f t="shared" si="1"/>
        <v>0</v>
      </c>
      <c r="Q71" s="124"/>
      <c r="R71" s="125"/>
      <c r="S71" s="63"/>
      <c r="T71" s="63"/>
      <c r="U71" s="63"/>
      <c r="V71" s="63"/>
    </row>
    <row r="72" spans="1:22" s="34" customFormat="1" ht="20.100000000000001" customHeight="1" thickBot="1" x14ac:dyDescent="0.3">
      <c r="A72" s="161"/>
      <c r="B72" s="137"/>
      <c r="C72" s="120" t="s">
        <v>41</v>
      </c>
      <c r="D72" s="120"/>
      <c r="E72" s="59" t="s">
        <v>206</v>
      </c>
      <c r="F72" s="120"/>
      <c r="G72" s="120"/>
      <c r="H72" s="120"/>
      <c r="I72" s="144" t="s">
        <v>97</v>
      </c>
      <c r="J72" s="213" t="s">
        <v>207</v>
      </c>
      <c r="K72" s="226"/>
      <c r="L72" s="80" t="s">
        <v>208</v>
      </c>
      <c r="M72" s="156">
        <v>4</v>
      </c>
      <c r="N72" t="s">
        <v>209</v>
      </c>
      <c r="O72" s="115">
        <v>732726099876</v>
      </c>
      <c r="P72" s="106">
        <f t="shared" si="1"/>
        <v>0</v>
      </c>
      <c r="Q72" s="124"/>
      <c r="R72" s="125"/>
      <c r="S72" s="63"/>
      <c r="T72" s="63"/>
      <c r="U72" s="63"/>
      <c r="V72" s="63"/>
    </row>
    <row r="73" spans="1:22" s="34" customFormat="1" ht="20.100000000000001" customHeight="1" thickBot="1" x14ac:dyDescent="0.3">
      <c r="A73" s="161"/>
      <c r="B73" s="137"/>
      <c r="C73" s="120" t="s">
        <v>41</v>
      </c>
      <c r="D73" s="120"/>
      <c r="E73" s="59" t="s">
        <v>212</v>
      </c>
      <c r="F73" s="120"/>
      <c r="G73" s="120"/>
      <c r="H73" s="107"/>
      <c r="I73" s="144" t="s">
        <v>126</v>
      </c>
      <c r="J73" s="213" t="s">
        <v>115</v>
      </c>
      <c r="K73" s="226"/>
      <c r="L73" s="80" t="s">
        <v>213</v>
      </c>
      <c r="M73" s="156">
        <v>5</v>
      </c>
      <c r="N73" t="s">
        <v>214</v>
      </c>
      <c r="O73" s="115">
        <v>732726087460</v>
      </c>
      <c r="P73" s="106">
        <f t="shared" si="1"/>
        <v>0</v>
      </c>
      <c r="Q73" s="124"/>
      <c r="R73" s="125"/>
      <c r="S73" s="63"/>
      <c r="T73" s="63"/>
      <c r="U73" s="63"/>
      <c r="V73" s="63"/>
    </row>
    <row r="74" spans="1:22" s="34" customFormat="1" ht="20.100000000000001" customHeight="1" thickBot="1" x14ac:dyDescent="0.3">
      <c r="A74" s="161"/>
      <c r="B74" s="137"/>
      <c r="C74" s="120" t="s">
        <v>41</v>
      </c>
      <c r="D74" s="120"/>
      <c r="E74" s="59" t="s">
        <v>218</v>
      </c>
      <c r="F74" s="120"/>
      <c r="G74" s="120"/>
      <c r="H74" s="120" t="s">
        <v>919</v>
      </c>
      <c r="I74" s="144" t="s">
        <v>97</v>
      </c>
      <c r="J74" s="213" t="s">
        <v>219</v>
      </c>
      <c r="K74" s="226"/>
      <c r="L74" s="80"/>
      <c r="M74" s="156">
        <v>4</v>
      </c>
      <c r="N74" t="s">
        <v>220</v>
      </c>
      <c r="O74" s="115">
        <v>732726044715</v>
      </c>
      <c r="P74" s="106">
        <f t="shared" si="1"/>
        <v>0</v>
      </c>
      <c r="Q74" s="124"/>
      <c r="R74" s="125"/>
      <c r="S74" s="63"/>
      <c r="T74" s="63"/>
      <c r="U74" s="63"/>
      <c r="V74" s="63"/>
    </row>
    <row r="75" spans="1:22" s="34" customFormat="1" ht="20.100000000000001" customHeight="1" thickBot="1" x14ac:dyDescent="0.3">
      <c r="A75" s="161"/>
      <c r="B75" s="137"/>
      <c r="C75" s="120" t="s">
        <v>41</v>
      </c>
      <c r="D75" s="120"/>
      <c r="E75" s="59" t="s">
        <v>210</v>
      </c>
      <c r="F75" s="120"/>
      <c r="G75" s="120"/>
      <c r="H75" s="120"/>
      <c r="I75" s="144" t="s">
        <v>97</v>
      </c>
      <c r="J75" s="213" t="s">
        <v>121</v>
      </c>
      <c r="K75" s="226"/>
      <c r="L75" s="80"/>
      <c r="M75" s="156">
        <v>5</v>
      </c>
      <c r="N75" t="s">
        <v>211</v>
      </c>
      <c r="O75" s="115">
        <v>732726044692</v>
      </c>
      <c r="P75" s="106">
        <f t="shared" si="1"/>
        <v>0</v>
      </c>
      <c r="Q75" s="124"/>
      <c r="R75" s="125"/>
      <c r="S75" s="63"/>
      <c r="T75" s="63"/>
      <c r="U75" s="63"/>
      <c r="V75" s="63"/>
    </row>
    <row r="76" spans="1:22" s="34" customFormat="1" ht="20.100000000000001" customHeight="1" thickBot="1" x14ac:dyDescent="0.3">
      <c r="A76" s="161"/>
      <c r="B76" s="137"/>
      <c r="C76" s="120" t="s">
        <v>41</v>
      </c>
      <c r="D76" s="120"/>
      <c r="E76" s="59" t="s">
        <v>221</v>
      </c>
      <c r="F76" s="120"/>
      <c r="G76" s="120"/>
      <c r="H76" s="120"/>
      <c r="I76" s="144" t="s">
        <v>126</v>
      </c>
      <c r="J76" s="213" t="s">
        <v>222</v>
      </c>
      <c r="K76" s="226"/>
      <c r="L76" s="80"/>
      <c r="M76" s="156">
        <v>4</v>
      </c>
      <c r="N76" t="s">
        <v>223</v>
      </c>
      <c r="O76" s="115">
        <v>732726057111</v>
      </c>
      <c r="P76" s="106">
        <f t="shared" si="1"/>
        <v>0</v>
      </c>
      <c r="Q76" s="124"/>
      <c r="R76" s="125"/>
      <c r="S76" s="63"/>
      <c r="T76" s="63"/>
      <c r="U76" s="63"/>
      <c r="V76" s="63"/>
    </row>
    <row r="77" spans="1:22" s="34" customFormat="1" ht="19.5" customHeight="1" thickBot="1" x14ac:dyDescent="0.3">
      <c r="A77" s="161"/>
      <c r="B77" s="137"/>
      <c r="C77" s="120" t="s">
        <v>41</v>
      </c>
      <c r="D77" s="120"/>
      <c r="E77" s="59" t="s">
        <v>224</v>
      </c>
      <c r="F77" s="120"/>
      <c r="G77" s="120"/>
      <c r="H77" s="107"/>
      <c r="I77" s="144" t="s">
        <v>103</v>
      </c>
      <c r="J77" s="213" t="s">
        <v>225</v>
      </c>
      <c r="K77" s="226"/>
      <c r="L77" s="80"/>
      <c r="M77" s="156">
        <v>4</v>
      </c>
      <c r="N77" t="s">
        <v>226</v>
      </c>
      <c r="O77" s="115">
        <v>732726057135</v>
      </c>
      <c r="P77" s="106">
        <f t="shared" si="1"/>
        <v>0</v>
      </c>
      <c r="Q77" s="124"/>
      <c r="R77" s="125"/>
      <c r="S77" s="63"/>
      <c r="T77" s="63"/>
      <c r="U77" s="63"/>
      <c r="V77" s="63"/>
    </row>
    <row r="78" spans="1:22" s="34" customFormat="1" ht="20.100000000000001" customHeight="1" thickBot="1" x14ac:dyDescent="0.3">
      <c r="A78" s="161"/>
      <c r="B78" s="137"/>
      <c r="C78" s="120" t="s">
        <v>41</v>
      </c>
      <c r="D78" s="120"/>
      <c r="E78" s="59" t="s">
        <v>227</v>
      </c>
      <c r="F78" s="120"/>
      <c r="G78" s="120"/>
      <c r="H78" s="120"/>
      <c r="I78" s="144" t="s">
        <v>93</v>
      </c>
      <c r="J78" s="213" t="s">
        <v>207</v>
      </c>
      <c r="K78" s="226"/>
      <c r="L78" s="80" t="s">
        <v>228</v>
      </c>
      <c r="M78" s="156">
        <v>5</v>
      </c>
      <c r="N78" t="s">
        <v>229</v>
      </c>
      <c r="O78" s="115">
        <v>732726087477</v>
      </c>
      <c r="P78" s="106">
        <f t="shared" si="1"/>
        <v>0</v>
      </c>
      <c r="Q78" s="124"/>
      <c r="R78" s="125"/>
      <c r="S78" s="63"/>
      <c r="T78" s="63"/>
      <c r="U78" s="63"/>
      <c r="V78" s="63"/>
    </row>
    <row r="79" spans="1:22" s="34" customFormat="1" ht="20.100000000000001" customHeight="1" thickBot="1" x14ac:dyDescent="0.3">
      <c r="A79" s="161"/>
      <c r="B79" s="137"/>
      <c r="C79" s="120" t="s">
        <v>41</v>
      </c>
      <c r="D79" s="120"/>
      <c r="E79" s="59" t="s">
        <v>236</v>
      </c>
      <c r="F79" s="120"/>
      <c r="G79" s="120"/>
      <c r="H79" s="120" t="s">
        <v>919</v>
      </c>
      <c r="I79" s="144" t="s">
        <v>93</v>
      </c>
      <c r="J79" s="213" t="s">
        <v>237</v>
      </c>
      <c r="K79" s="226"/>
      <c r="L79" s="80" t="s">
        <v>238</v>
      </c>
      <c r="M79" s="156">
        <v>4</v>
      </c>
      <c r="N79" t="s">
        <v>239</v>
      </c>
      <c r="O79" s="115">
        <v>732726074903</v>
      </c>
      <c r="P79" s="106">
        <f t="shared" si="1"/>
        <v>0</v>
      </c>
      <c r="Q79" s="124"/>
      <c r="R79" s="125"/>
      <c r="S79" s="63"/>
      <c r="T79" s="63"/>
      <c r="U79" s="63"/>
      <c r="V79" s="63"/>
    </row>
    <row r="80" spans="1:22" s="34" customFormat="1" ht="20.100000000000001" customHeight="1" thickBot="1" x14ac:dyDescent="0.3">
      <c r="A80" s="161"/>
      <c r="B80" s="137"/>
      <c r="C80" s="120" t="s">
        <v>41</v>
      </c>
      <c r="D80" s="120"/>
      <c r="E80" s="59" t="s">
        <v>230</v>
      </c>
      <c r="F80" s="120"/>
      <c r="G80" s="120"/>
      <c r="H80" s="107"/>
      <c r="I80" s="144" t="s">
        <v>103</v>
      </c>
      <c r="J80" s="213" t="s">
        <v>231</v>
      </c>
      <c r="K80" s="226"/>
      <c r="L80" s="80" t="s">
        <v>232</v>
      </c>
      <c r="M80" s="156">
        <v>4</v>
      </c>
      <c r="N80" t="s">
        <v>233</v>
      </c>
      <c r="O80" s="115">
        <v>732726080041</v>
      </c>
      <c r="P80" s="106">
        <f t="shared" si="1"/>
        <v>0</v>
      </c>
      <c r="Q80" s="124"/>
      <c r="R80" s="125"/>
      <c r="S80" s="63"/>
      <c r="T80" s="63"/>
      <c r="U80" s="63"/>
      <c r="V80" s="63"/>
    </row>
    <row r="81" spans="1:22" s="34" customFormat="1" ht="20.100000000000001" customHeight="1" thickBot="1" x14ac:dyDescent="0.3">
      <c r="A81" s="161"/>
      <c r="B81" s="137"/>
      <c r="C81" s="120" t="s">
        <v>41</v>
      </c>
      <c r="D81" s="120"/>
      <c r="E81" s="59" t="s">
        <v>240</v>
      </c>
      <c r="F81" s="120"/>
      <c r="G81" s="120"/>
      <c r="H81" s="120"/>
      <c r="I81" s="144" t="s">
        <v>103</v>
      </c>
      <c r="J81" s="213" t="s">
        <v>241</v>
      </c>
      <c r="K81" s="226"/>
      <c r="L81" s="80" t="s">
        <v>242</v>
      </c>
      <c r="M81" s="156">
        <v>5</v>
      </c>
      <c r="N81" t="s">
        <v>243</v>
      </c>
      <c r="O81" s="115">
        <v>732726101609</v>
      </c>
      <c r="P81" s="106">
        <f t="shared" si="1"/>
        <v>0</v>
      </c>
      <c r="Q81" s="124"/>
      <c r="R81" s="125"/>
      <c r="S81" s="63"/>
      <c r="T81" s="63"/>
      <c r="U81" s="63"/>
      <c r="V81" s="63"/>
    </row>
    <row r="82" spans="1:22" s="34" customFormat="1" ht="20.100000000000001" customHeight="1" thickBot="1" x14ac:dyDescent="0.3">
      <c r="A82" s="161"/>
      <c r="B82" s="138"/>
      <c r="C82" s="120" t="s">
        <v>41</v>
      </c>
      <c r="D82" s="120"/>
      <c r="E82" s="59" t="s">
        <v>244</v>
      </c>
      <c r="F82" s="120"/>
      <c r="G82" s="120"/>
      <c r="H82" s="120"/>
      <c r="I82" s="144" t="s">
        <v>103</v>
      </c>
      <c r="J82" s="213" t="s">
        <v>115</v>
      </c>
      <c r="K82" s="226"/>
      <c r="L82" s="80" t="s">
        <v>245</v>
      </c>
      <c r="M82" s="156">
        <v>4</v>
      </c>
      <c r="N82" t="s">
        <v>246</v>
      </c>
      <c r="O82" s="115">
        <v>732726080058</v>
      </c>
      <c r="P82" s="106">
        <f t="shared" si="1"/>
        <v>0</v>
      </c>
      <c r="Q82" s="124"/>
      <c r="R82" s="125"/>
      <c r="S82" s="63"/>
      <c r="T82" s="63"/>
      <c r="U82" s="63"/>
      <c r="V82" s="63"/>
    </row>
    <row r="83" spans="1:22" s="34" customFormat="1" ht="20.100000000000001" customHeight="1" thickBot="1" x14ac:dyDescent="0.3">
      <c r="A83" s="161"/>
      <c r="B83" s="137"/>
      <c r="C83" s="120" t="s">
        <v>41</v>
      </c>
      <c r="D83" s="120"/>
      <c r="E83" s="59" t="s">
        <v>247</v>
      </c>
      <c r="F83" s="120"/>
      <c r="G83" s="120"/>
      <c r="H83" s="120"/>
      <c r="I83" s="144" t="s">
        <v>97</v>
      </c>
      <c r="J83" s="213" t="s">
        <v>115</v>
      </c>
      <c r="K83" s="226"/>
      <c r="L83" s="80" t="s">
        <v>248</v>
      </c>
      <c r="M83" s="156">
        <v>4</v>
      </c>
      <c r="N83" t="s">
        <v>249</v>
      </c>
      <c r="O83" s="115">
        <v>732726099883</v>
      </c>
      <c r="P83" s="106">
        <f t="shared" si="1"/>
        <v>0</v>
      </c>
      <c r="Q83" s="124"/>
      <c r="R83" s="125"/>
      <c r="S83" s="63"/>
      <c r="T83" s="63"/>
      <c r="U83" s="63"/>
      <c r="V83" s="63"/>
    </row>
    <row r="84" spans="1:22" s="34" customFormat="1" ht="20.100000000000001" customHeight="1" thickBot="1" x14ac:dyDescent="0.3">
      <c r="A84" s="161"/>
      <c r="B84" s="139"/>
      <c r="C84" s="120" t="s">
        <v>41</v>
      </c>
      <c r="D84" s="120"/>
      <c r="E84" s="59" t="s">
        <v>250</v>
      </c>
      <c r="F84" s="120"/>
      <c r="G84" s="120"/>
      <c r="H84" s="120"/>
      <c r="I84" s="144" t="s">
        <v>97</v>
      </c>
      <c r="J84" s="213" t="s">
        <v>207</v>
      </c>
      <c r="K84" s="226"/>
      <c r="L84" s="80" t="s">
        <v>251</v>
      </c>
      <c r="M84" s="156">
        <v>5</v>
      </c>
      <c r="N84" t="s">
        <v>252</v>
      </c>
      <c r="O84" s="115">
        <v>732726080065</v>
      </c>
      <c r="P84" s="106">
        <f t="shared" si="1"/>
        <v>0</v>
      </c>
      <c r="Q84" s="124"/>
      <c r="R84" s="125"/>
      <c r="S84" s="63"/>
      <c r="T84" s="63"/>
      <c r="U84" s="63"/>
      <c r="V84" s="63"/>
    </row>
    <row r="85" spans="1:22" s="34" customFormat="1" ht="20.100000000000001" customHeight="1" thickBot="1" x14ac:dyDescent="0.3">
      <c r="A85" s="161"/>
      <c r="B85" s="137"/>
      <c r="C85" s="120" t="s">
        <v>41</v>
      </c>
      <c r="D85" s="120"/>
      <c r="E85" s="59" t="s">
        <v>254</v>
      </c>
      <c r="F85" s="120"/>
      <c r="G85" s="120"/>
      <c r="H85" s="120"/>
      <c r="I85" s="144" t="s">
        <v>93</v>
      </c>
      <c r="J85" s="213" t="s">
        <v>170</v>
      </c>
      <c r="K85" s="226"/>
      <c r="L85" s="80"/>
      <c r="M85" s="156">
        <v>4</v>
      </c>
      <c r="N85" t="s">
        <v>255</v>
      </c>
      <c r="O85" s="115">
        <v>732726057012</v>
      </c>
      <c r="P85" s="106">
        <f t="shared" si="1"/>
        <v>0</v>
      </c>
      <c r="Q85" s="124"/>
      <c r="R85" s="125"/>
      <c r="S85" s="63"/>
      <c r="T85" s="63"/>
      <c r="U85" s="63"/>
      <c r="V85" s="63"/>
    </row>
    <row r="86" spans="1:22" s="34" customFormat="1" ht="20.100000000000001" customHeight="1" thickBot="1" x14ac:dyDescent="0.3">
      <c r="A86" s="161"/>
      <c r="B86" s="137"/>
      <c r="C86" s="120" t="s">
        <v>41</v>
      </c>
      <c r="D86" s="120"/>
      <c r="E86" s="59" t="s">
        <v>256</v>
      </c>
      <c r="F86" s="120"/>
      <c r="G86" s="120"/>
      <c r="H86" s="107"/>
      <c r="I86" s="144" t="s">
        <v>93</v>
      </c>
      <c r="J86" s="213" t="s">
        <v>177</v>
      </c>
      <c r="K86" s="226"/>
      <c r="L86" s="80" t="s">
        <v>257</v>
      </c>
      <c r="M86" s="156">
        <v>5</v>
      </c>
      <c r="N86" t="s">
        <v>258</v>
      </c>
      <c r="O86" s="115">
        <v>732726085572</v>
      </c>
      <c r="P86" s="106">
        <f t="shared" si="1"/>
        <v>0</v>
      </c>
      <c r="Q86" s="124"/>
      <c r="R86" s="125"/>
      <c r="S86" s="63"/>
      <c r="T86" s="63"/>
      <c r="U86" s="63"/>
      <c r="V86" s="63"/>
    </row>
    <row r="87" spans="1:22" s="34" customFormat="1" ht="20.100000000000001" customHeight="1" thickBot="1" x14ac:dyDescent="0.3">
      <c r="A87" s="161"/>
      <c r="B87" s="137"/>
      <c r="C87" s="120" t="s">
        <v>41</v>
      </c>
      <c r="D87" s="120"/>
      <c r="E87" s="59" t="s">
        <v>262</v>
      </c>
      <c r="F87" s="120"/>
      <c r="G87" s="120"/>
      <c r="H87" s="120"/>
      <c r="I87" s="144" t="s">
        <v>126</v>
      </c>
      <c r="J87" s="213" t="s">
        <v>263</v>
      </c>
      <c r="K87" s="226"/>
      <c r="L87" s="80"/>
      <c r="M87" s="156">
        <v>5</v>
      </c>
      <c r="N87" t="s">
        <v>264</v>
      </c>
      <c r="O87" s="115">
        <v>732726053243</v>
      </c>
      <c r="P87" s="106">
        <f t="shared" si="1"/>
        <v>0</v>
      </c>
      <c r="Q87" s="124"/>
      <c r="R87" s="125"/>
      <c r="S87" s="63"/>
      <c r="T87" s="63"/>
      <c r="U87" s="63"/>
      <c r="V87" s="63"/>
    </row>
    <row r="88" spans="1:22" s="34" customFormat="1" ht="20.100000000000001" customHeight="1" thickBot="1" x14ac:dyDescent="0.3">
      <c r="A88" s="161"/>
      <c r="B88" s="137"/>
      <c r="C88" s="120" t="s">
        <v>41</v>
      </c>
      <c r="D88" s="120"/>
      <c r="E88" s="59" t="s">
        <v>259</v>
      </c>
      <c r="F88" s="120"/>
      <c r="G88" s="120"/>
      <c r="H88" s="107" t="s">
        <v>919</v>
      </c>
      <c r="I88" s="144" t="s">
        <v>97</v>
      </c>
      <c r="J88" s="213" t="s">
        <v>115</v>
      </c>
      <c r="K88" s="226"/>
      <c r="L88" s="80" t="s">
        <v>260</v>
      </c>
      <c r="M88" s="156">
        <v>4</v>
      </c>
      <c r="N88" t="s">
        <v>261</v>
      </c>
      <c r="O88" s="115">
        <v>732726066045</v>
      </c>
      <c r="P88" s="106">
        <f t="shared" si="1"/>
        <v>0</v>
      </c>
      <c r="Q88" s="124"/>
      <c r="R88" s="125"/>
      <c r="S88" s="63"/>
      <c r="T88" s="63"/>
      <c r="U88" s="63"/>
      <c r="V88" s="63"/>
    </row>
    <row r="89" spans="1:22" s="34" customFormat="1" ht="20.100000000000001" customHeight="1" thickBot="1" x14ac:dyDescent="0.3">
      <c r="A89" s="161"/>
      <c r="B89" s="137"/>
      <c r="C89" s="120" t="s">
        <v>41</v>
      </c>
      <c r="D89" s="120"/>
      <c r="E89" s="59" t="s">
        <v>265</v>
      </c>
      <c r="F89" s="120"/>
      <c r="G89" s="120"/>
      <c r="H89" s="107"/>
      <c r="I89" s="144" t="s">
        <v>126</v>
      </c>
      <c r="J89" s="213" t="s">
        <v>266</v>
      </c>
      <c r="K89" s="226"/>
      <c r="L89" s="80" t="s">
        <v>267</v>
      </c>
      <c r="M89" s="156">
        <v>4</v>
      </c>
      <c r="N89" t="s">
        <v>268</v>
      </c>
      <c r="O89" s="115">
        <v>732726074026</v>
      </c>
      <c r="P89" s="106">
        <f t="shared" si="1"/>
        <v>0</v>
      </c>
      <c r="Q89" s="124"/>
      <c r="R89" s="125"/>
      <c r="S89" s="63"/>
      <c r="T89" s="63"/>
      <c r="U89" s="63"/>
      <c r="V89" s="63"/>
    </row>
    <row r="90" spans="1:22" s="34" customFormat="1" ht="20.100000000000001" customHeight="1" thickBot="1" x14ac:dyDescent="0.3">
      <c r="A90" s="161"/>
      <c r="B90" s="137"/>
      <c r="C90" s="120" t="s">
        <v>41</v>
      </c>
      <c r="D90" s="120"/>
      <c r="E90" s="59" t="s">
        <v>269</v>
      </c>
      <c r="F90" s="120"/>
      <c r="G90" s="120"/>
      <c r="H90" s="120" t="s">
        <v>919</v>
      </c>
      <c r="I90" s="144" t="s">
        <v>93</v>
      </c>
      <c r="J90" s="213" t="s">
        <v>121</v>
      </c>
      <c r="K90" s="226"/>
      <c r="L90" s="80"/>
      <c r="M90" s="156">
        <v>5</v>
      </c>
      <c r="N90" t="s">
        <v>270</v>
      </c>
      <c r="O90" s="115">
        <v>732726044746</v>
      </c>
      <c r="P90" s="106">
        <f t="shared" ref="P90:P101" si="2">A90*K90</f>
        <v>0</v>
      </c>
      <c r="Q90" s="124"/>
      <c r="R90" s="125"/>
      <c r="S90" s="63"/>
      <c r="T90" s="63"/>
      <c r="U90" s="63"/>
      <c r="V90" s="63"/>
    </row>
    <row r="91" spans="1:22" s="34" customFormat="1" ht="20.100000000000001" customHeight="1" thickBot="1" x14ac:dyDescent="0.3">
      <c r="A91" s="161"/>
      <c r="B91" s="137"/>
      <c r="C91" s="120" t="s">
        <v>41</v>
      </c>
      <c r="D91" s="120"/>
      <c r="E91" s="59" t="s">
        <v>169</v>
      </c>
      <c r="F91" s="120"/>
      <c r="G91" s="120"/>
      <c r="H91" s="120"/>
      <c r="I91" s="144" t="s">
        <v>93</v>
      </c>
      <c r="J91" s="213" t="s">
        <v>170</v>
      </c>
      <c r="K91" s="226"/>
      <c r="L91" s="80"/>
      <c r="M91" s="156">
        <v>4</v>
      </c>
      <c r="N91" t="s">
        <v>171</v>
      </c>
      <c r="O91" s="115">
        <v>732726056992</v>
      </c>
      <c r="P91" s="106">
        <f t="shared" si="2"/>
        <v>0</v>
      </c>
      <c r="Q91" s="124"/>
      <c r="R91" s="125"/>
      <c r="S91" s="63"/>
      <c r="T91" s="63"/>
      <c r="U91" s="63"/>
      <c r="V91" s="63"/>
    </row>
    <row r="92" spans="1:22" s="34" customFormat="1" ht="20.100000000000001" customHeight="1" thickBot="1" x14ac:dyDescent="0.3">
      <c r="A92" s="161"/>
      <c r="B92" s="137"/>
      <c r="C92" s="120" t="s">
        <v>41</v>
      </c>
      <c r="D92" s="120"/>
      <c r="E92" s="59" t="s">
        <v>215</v>
      </c>
      <c r="F92" s="120"/>
      <c r="G92" s="120"/>
      <c r="H92" s="120" t="s">
        <v>919</v>
      </c>
      <c r="I92" s="144" t="s">
        <v>97</v>
      </c>
      <c r="J92" s="213" t="s">
        <v>216</v>
      </c>
      <c r="K92" s="226"/>
      <c r="L92" s="80"/>
      <c r="M92" s="156">
        <v>4</v>
      </c>
      <c r="N92" t="s">
        <v>217</v>
      </c>
      <c r="O92" s="115">
        <v>732726077119</v>
      </c>
      <c r="P92" s="106">
        <f t="shared" si="2"/>
        <v>0</v>
      </c>
      <c r="Q92" s="124"/>
      <c r="R92" s="125"/>
      <c r="S92" s="63"/>
      <c r="T92" s="63"/>
      <c r="U92" s="63"/>
      <c r="V92" s="63"/>
    </row>
    <row r="93" spans="1:22" s="34" customFormat="1" ht="20.100000000000001" customHeight="1" thickBot="1" x14ac:dyDescent="0.3">
      <c r="A93" s="161"/>
      <c r="B93" s="137"/>
      <c r="C93" s="120" t="s">
        <v>41</v>
      </c>
      <c r="D93" s="120"/>
      <c r="E93" s="59" t="s">
        <v>234</v>
      </c>
      <c r="F93" s="120"/>
      <c r="G93" s="120"/>
      <c r="H93" s="120"/>
      <c r="I93" s="144" t="s">
        <v>93</v>
      </c>
      <c r="J93" s="213" t="s">
        <v>177</v>
      </c>
      <c r="K93" s="226"/>
      <c r="L93" s="80"/>
      <c r="M93" s="156">
        <v>5</v>
      </c>
      <c r="N93" t="s">
        <v>235</v>
      </c>
      <c r="O93" s="115">
        <v>732726075566</v>
      </c>
      <c r="P93" s="106">
        <f t="shared" si="2"/>
        <v>0</v>
      </c>
      <c r="Q93" s="124"/>
      <c r="R93" s="125"/>
      <c r="S93" s="63"/>
      <c r="T93" s="63"/>
      <c r="U93" s="63"/>
      <c r="V93" s="63"/>
    </row>
    <row r="94" spans="1:22" s="34" customFormat="1" ht="20.100000000000001" customHeight="1" thickBot="1" x14ac:dyDescent="0.3">
      <c r="A94" s="161"/>
      <c r="B94" s="221" t="s">
        <v>100</v>
      </c>
      <c r="C94" s="120" t="s">
        <v>41</v>
      </c>
      <c r="D94" s="120"/>
      <c r="E94" s="59" t="s">
        <v>941</v>
      </c>
      <c r="F94" s="120"/>
      <c r="G94" s="120"/>
      <c r="H94" s="120"/>
      <c r="I94" s="144" t="s">
        <v>93</v>
      </c>
      <c r="J94" s="213" t="s">
        <v>942</v>
      </c>
      <c r="K94" s="226"/>
      <c r="L94" s="80" t="s">
        <v>943</v>
      </c>
      <c r="M94" s="156">
        <v>5</v>
      </c>
      <c r="N94" t="s">
        <v>944</v>
      </c>
      <c r="O94" s="115">
        <v>732726091597</v>
      </c>
      <c r="P94" s="106">
        <f t="shared" si="2"/>
        <v>0</v>
      </c>
      <c r="Q94" s="124"/>
      <c r="R94" s="125"/>
      <c r="S94" s="63"/>
      <c r="T94" s="63"/>
      <c r="U94" s="63"/>
      <c r="V94" s="63"/>
    </row>
    <row r="95" spans="1:22" s="34" customFormat="1" ht="20.100000000000001" customHeight="1" thickBot="1" x14ac:dyDescent="0.3">
      <c r="A95" s="161"/>
      <c r="B95" s="137"/>
      <c r="C95" s="120" t="s">
        <v>41</v>
      </c>
      <c r="D95" s="120"/>
      <c r="E95" s="59" t="s">
        <v>291</v>
      </c>
      <c r="F95" s="120"/>
      <c r="G95" s="120"/>
      <c r="H95" s="120"/>
      <c r="I95" s="144" t="s">
        <v>93</v>
      </c>
      <c r="J95" s="213" t="s">
        <v>121</v>
      </c>
      <c r="K95" s="226"/>
      <c r="L95" s="80"/>
      <c r="M95" s="156">
        <v>5</v>
      </c>
      <c r="N95" t="s">
        <v>253</v>
      </c>
      <c r="O95" s="115">
        <v>732726102712</v>
      </c>
      <c r="P95" s="106">
        <f t="shared" si="2"/>
        <v>0</v>
      </c>
      <c r="Q95" s="124"/>
      <c r="R95" s="125"/>
      <c r="S95" s="63"/>
      <c r="T95" s="63"/>
      <c r="U95" s="63"/>
      <c r="V95" s="63"/>
    </row>
    <row r="96" spans="1:22" s="34" customFormat="1" ht="20.100000000000001" customHeight="1" thickBot="1" x14ac:dyDescent="0.3">
      <c r="A96" s="161"/>
      <c r="B96" s="137"/>
      <c r="C96" s="120" t="s">
        <v>41</v>
      </c>
      <c r="D96" s="120"/>
      <c r="E96" s="59" t="s">
        <v>274</v>
      </c>
      <c r="F96" s="120"/>
      <c r="G96" s="120"/>
      <c r="H96" s="107"/>
      <c r="I96" s="144" t="s">
        <v>97</v>
      </c>
      <c r="J96" s="213" t="s">
        <v>157</v>
      </c>
      <c r="K96" s="226"/>
      <c r="L96" s="80" t="s">
        <v>275</v>
      </c>
      <c r="M96" s="156">
        <v>5</v>
      </c>
      <c r="N96" t="s">
        <v>276</v>
      </c>
      <c r="O96" s="115">
        <v>732726080072</v>
      </c>
      <c r="P96" s="106">
        <f t="shared" si="2"/>
        <v>0</v>
      </c>
      <c r="Q96" s="124"/>
      <c r="R96" s="125"/>
      <c r="S96" s="63"/>
      <c r="T96" s="63"/>
      <c r="U96" s="63"/>
      <c r="V96" s="63"/>
    </row>
    <row r="97" spans="1:22" s="34" customFormat="1" ht="20.100000000000001" customHeight="1" thickBot="1" x14ac:dyDescent="0.3">
      <c r="A97" s="161"/>
      <c r="B97" s="137"/>
      <c r="C97" s="120" t="s">
        <v>41</v>
      </c>
      <c r="D97" s="120"/>
      <c r="E97" s="59" t="s">
        <v>271</v>
      </c>
      <c r="F97" s="120"/>
      <c r="G97" s="120"/>
      <c r="H97" s="120" t="s">
        <v>919</v>
      </c>
      <c r="I97" s="144" t="s">
        <v>103</v>
      </c>
      <c r="J97" s="213" t="s">
        <v>121</v>
      </c>
      <c r="K97" s="226"/>
      <c r="L97" s="80" t="s">
        <v>272</v>
      </c>
      <c r="M97" s="156">
        <v>5</v>
      </c>
      <c r="N97" t="s">
        <v>273</v>
      </c>
      <c r="O97" s="115">
        <v>732726096349</v>
      </c>
      <c r="P97" s="106">
        <f t="shared" si="2"/>
        <v>0</v>
      </c>
      <c r="Q97" s="124"/>
      <c r="R97" s="125"/>
      <c r="S97" s="63"/>
      <c r="T97" s="63"/>
      <c r="U97" s="63"/>
      <c r="V97" s="63"/>
    </row>
    <row r="98" spans="1:22" s="34" customFormat="1" ht="20.100000000000001" customHeight="1" thickBot="1" x14ac:dyDescent="0.3">
      <c r="A98" s="161"/>
      <c r="B98" s="137"/>
      <c r="C98" s="120" t="s">
        <v>41</v>
      </c>
      <c r="D98" s="120"/>
      <c r="E98" s="59" t="s">
        <v>277</v>
      </c>
      <c r="F98" s="120"/>
      <c r="G98" s="120"/>
      <c r="H98" s="120"/>
      <c r="I98" s="144" t="s">
        <v>103</v>
      </c>
      <c r="J98" s="213" t="s">
        <v>106</v>
      </c>
      <c r="K98" s="226"/>
      <c r="L98" s="80" t="s">
        <v>278</v>
      </c>
      <c r="M98" s="156">
        <v>5</v>
      </c>
      <c r="N98" t="s">
        <v>279</v>
      </c>
      <c r="O98" s="115">
        <v>732726087491</v>
      </c>
      <c r="P98" s="106">
        <f t="shared" si="2"/>
        <v>0</v>
      </c>
      <c r="Q98" s="124"/>
      <c r="R98" s="125"/>
      <c r="S98" s="63"/>
      <c r="T98" s="63"/>
      <c r="U98" s="63"/>
      <c r="V98" s="63"/>
    </row>
    <row r="99" spans="1:22" s="34" customFormat="1" ht="20.100000000000001" customHeight="1" thickBot="1" x14ac:dyDescent="0.3">
      <c r="A99" s="161"/>
      <c r="B99" s="137"/>
      <c r="C99" s="120" t="s">
        <v>41</v>
      </c>
      <c r="D99" s="120"/>
      <c r="E99" s="59" t="s">
        <v>280</v>
      </c>
      <c r="F99" s="120"/>
      <c r="G99" s="120"/>
      <c r="H99" s="120"/>
      <c r="I99" s="144" t="s">
        <v>97</v>
      </c>
      <c r="J99" s="213" t="s">
        <v>281</v>
      </c>
      <c r="K99" s="226"/>
      <c r="L99" s="80"/>
      <c r="M99" s="156">
        <v>5</v>
      </c>
      <c r="N99" t="s">
        <v>282</v>
      </c>
      <c r="O99" s="115">
        <v>732726087507</v>
      </c>
      <c r="P99" s="106">
        <f t="shared" si="2"/>
        <v>0</v>
      </c>
      <c r="Q99" s="124"/>
      <c r="R99" s="125"/>
      <c r="S99" s="63"/>
      <c r="T99" s="63"/>
      <c r="U99" s="63"/>
      <c r="V99" s="63"/>
    </row>
    <row r="100" spans="1:22" s="34" customFormat="1" ht="20.100000000000001" customHeight="1" thickBot="1" x14ac:dyDescent="0.3">
      <c r="A100" s="161"/>
      <c r="B100" s="137"/>
      <c r="C100" s="120" t="s">
        <v>41</v>
      </c>
      <c r="D100" s="120"/>
      <c r="E100" s="59" t="s">
        <v>283</v>
      </c>
      <c r="F100" s="120"/>
      <c r="G100" s="120"/>
      <c r="H100" s="120"/>
      <c r="I100" s="144" t="s">
        <v>93</v>
      </c>
      <c r="J100" s="213" t="s">
        <v>284</v>
      </c>
      <c r="K100" s="226"/>
      <c r="L100" s="80" t="s">
        <v>285</v>
      </c>
      <c r="M100" s="156">
        <v>5</v>
      </c>
      <c r="N100" t="s">
        <v>286</v>
      </c>
      <c r="O100" s="115">
        <v>732726099906</v>
      </c>
      <c r="P100" s="106">
        <f t="shared" si="2"/>
        <v>0</v>
      </c>
      <c r="Q100" s="124"/>
      <c r="R100" s="125"/>
      <c r="S100" s="63"/>
      <c r="T100" s="63"/>
      <c r="U100" s="63"/>
      <c r="V100" s="63"/>
    </row>
    <row r="101" spans="1:22" s="34" customFormat="1" ht="20.100000000000001" customHeight="1" thickBot="1" x14ac:dyDescent="0.3">
      <c r="A101" s="161"/>
      <c r="B101" s="138"/>
      <c r="C101" s="116" t="s">
        <v>41</v>
      </c>
      <c r="D101" s="116"/>
      <c r="E101" s="141" t="s">
        <v>287</v>
      </c>
      <c r="F101" s="116"/>
      <c r="G101" s="116"/>
      <c r="H101" s="211"/>
      <c r="I101" s="146" t="s">
        <v>97</v>
      </c>
      <c r="J101" s="214" t="s">
        <v>288</v>
      </c>
      <c r="K101" s="225"/>
      <c r="L101" s="91" t="s">
        <v>289</v>
      </c>
      <c r="M101" s="118">
        <v>5</v>
      </c>
      <c r="N101" t="s">
        <v>290</v>
      </c>
      <c r="O101" s="115">
        <v>732726071148</v>
      </c>
      <c r="P101" s="106">
        <f t="shared" si="2"/>
        <v>0</v>
      </c>
      <c r="Q101" s="124"/>
      <c r="R101" s="125"/>
      <c r="S101" s="63"/>
      <c r="T101" s="63"/>
      <c r="U101" s="63"/>
      <c r="V101" s="63"/>
    </row>
    <row r="102" spans="1:22" s="13" customFormat="1" ht="20.100000000000001" customHeight="1" thickBot="1" x14ac:dyDescent="0.35">
      <c r="A102" s="161"/>
      <c r="B102" s="169"/>
      <c r="C102" s="168"/>
      <c r="D102" s="168"/>
      <c r="E102" s="168"/>
      <c r="F102" s="168"/>
      <c r="G102" s="168"/>
      <c r="H102" s="168"/>
      <c r="I102" s="158" t="s">
        <v>24</v>
      </c>
      <c r="J102" s="215"/>
      <c r="K102" s="179"/>
      <c r="L102" s="171"/>
      <c r="M102" s="158"/>
      <c r="N102" s="167"/>
      <c r="O102" s="167"/>
      <c r="P102" s="167"/>
      <c r="Q102" s="197"/>
      <c r="R102" s="197"/>
      <c r="S102" s="167"/>
      <c r="T102" s="167"/>
      <c r="U102" s="167"/>
      <c r="V102" s="63"/>
    </row>
    <row r="103" spans="1:22" s="34" customFormat="1" ht="20.100000000000001" customHeight="1" thickBot="1" x14ac:dyDescent="0.3">
      <c r="A103" s="160"/>
      <c r="B103" s="139"/>
      <c r="C103" t="s">
        <v>38</v>
      </c>
      <c r="D103"/>
      <c r="E103" s="34" t="s">
        <v>294</v>
      </c>
      <c r="F103"/>
      <c r="G103"/>
      <c r="H103" s="9" t="s">
        <v>921</v>
      </c>
      <c r="I103" s="145" t="s">
        <v>103</v>
      </c>
      <c r="J103" s="202" t="s">
        <v>295</v>
      </c>
      <c r="K103" s="225"/>
      <c r="L103" s="81" t="s">
        <v>124</v>
      </c>
      <c r="M103" s="32">
        <v>5</v>
      </c>
      <c r="N103" t="s">
        <v>296</v>
      </c>
      <c r="O103" s="115">
        <v>732726096431</v>
      </c>
      <c r="P103" s="106">
        <f t="shared" ref="P103:P141" si="3">A103*K103</f>
        <v>0</v>
      </c>
      <c r="Q103" s="124"/>
      <c r="R103" s="125"/>
      <c r="S103" s="63"/>
      <c r="T103" s="63"/>
      <c r="U103" s="63"/>
      <c r="V103" s="63"/>
    </row>
    <row r="104" spans="1:22" s="34" customFormat="1" ht="20.100000000000001" customHeight="1" thickBot="1" x14ac:dyDescent="0.3">
      <c r="A104" s="161"/>
      <c r="B104" s="137"/>
      <c r="C104" s="120" t="s">
        <v>38</v>
      </c>
      <c r="D104" s="120"/>
      <c r="E104" s="59" t="s">
        <v>292</v>
      </c>
      <c r="F104" s="120"/>
      <c r="G104" s="120"/>
      <c r="H104" s="120"/>
      <c r="I104" s="144" t="s">
        <v>97</v>
      </c>
      <c r="J104" s="213" t="s">
        <v>150</v>
      </c>
      <c r="K104" s="225"/>
      <c r="L104" s="80"/>
      <c r="M104" s="156">
        <v>5</v>
      </c>
      <c r="N104" t="s">
        <v>293</v>
      </c>
      <c r="O104" s="115">
        <v>732726029927</v>
      </c>
      <c r="P104" s="106">
        <f t="shared" si="3"/>
        <v>0</v>
      </c>
      <c r="Q104" s="124"/>
      <c r="R104" s="125"/>
      <c r="S104" s="63"/>
      <c r="T104" s="63"/>
      <c r="U104" s="63"/>
      <c r="V104" s="63"/>
    </row>
    <row r="105" spans="1:22" s="34" customFormat="1" ht="20.100000000000001" customHeight="1" thickBot="1" x14ac:dyDescent="0.3">
      <c r="A105" s="161"/>
      <c r="B105" s="137"/>
      <c r="C105" s="120" t="s">
        <v>38</v>
      </c>
      <c r="D105" s="120"/>
      <c r="E105" s="59" t="s">
        <v>309</v>
      </c>
      <c r="F105" s="120"/>
      <c r="G105" s="120"/>
      <c r="H105" s="120" t="s">
        <v>917</v>
      </c>
      <c r="I105" s="144" t="s">
        <v>97</v>
      </c>
      <c r="J105" s="213" t="s">
        <v>106</v>
      </c>
      <c r="K105" s="225"/>
      <c r="L105" s="80"/>
      <c r="M105" s="156">
        <v>5</v>
      </c>
      <c r="N105" t="s">
        <v>310</v>
      </c>
      <c r="O105" s="115">
        <v>732726071155</v>
      </c>
      <c r="P105" s="106">
        <f t="shared" si="3"/>
        <v>0</v>
      </c>
      <c r="Q105" s="124"/>
      <c r="R105" s="125"/>
      <c r="S105" s="63"/>
      <c r="T105" s="63"/>
      <c r="U105" s="63"/>
      <c r="V105" s="63"/>
    </row>
    <row r="106" spans="1:22" s="34" customFormat="1" ht="20.100000000000001" customHeight="1" thickBot="1" x14ac:dyDescent="0.3">
      <c r="A106" s="161"/>
      <c r="B106" s="137"/>
      <c r="C106" s="120" t="s">
        <v>38</v>
      </c>
      <c r="D106" s="120"/>
      <c r="E106" s="59" t="s">
        <v>301</v>
      </c>
      <c r="F106" s="120"/>
      <c r="G106" s="120"/>
      <c r="H106" s="120"/>
      <c r="I106" s="144" t="s">
        <v>103</v>
      </c>
      <c r="J106" s="213" t="s">
        <v>302</v>
      </c>
      <c r="K106" s="225"/>
      <c r="L106" s="80" t="s">
        <v>920</v>
      </c>
      <c r="M106" s="156">
        <v>5</v>
      </c>
      <c r="N106" t="s">
        <v>303</v>
      </c>
      <c r="O106" s="115">
        <v>732726099913</v>
      </c>
      <c r="P106" s="106">
        <f t="shared" si="3"/>
        <v>0</v>
      </c>
      <c r="Q106" s="124"/>
      <c r="R106" s="125"/>
      <c r="S106" s="63"/>
      <c r="T106" s="63"/>
      <c r="U106" s="63"/>
      <c r="V106" s="63"/>
    </row>
    <row r="107" spans="1:22" s="34" customFormat="1" ht="20.100000000000001" customHeight="1" thickBot="1" x14ac:dyDescent="0.3">
      <c r="A107" s="161"/>
      <c r="B107" s="221" t="s">
        <v>100</v>
      </c>
      <c r="C107" s="120" t="s">
        <v>38</v>
      </c>
      <c r="D107" s="120"/>
      <c r="E107" s="59" t="s">
        <v>304</v>
      </c>
      <c r="F107" s="120"/>
      <c r="H107" s="120"/>
      <c r="I107" s="144" t="s">
        <v>103</v>
      </c>
      <c r="J107" s="213" t="s">
        <v>144</v>
      </c>
      <c r="K107" s="226"/>
      <c r="L107" s="80" t="s">
        <v>305</v>
      </c>
      <c r="M107" s="156">
        <v>5</v>
      </c>
      <c r="N107" t="s">
        <v>306</v>
      </c>
      <c r="O107" s="115">
        <v>732726114500</v>
      </c>
      <c r="P107" s="106">
        <f t="shared" si="3"/>
        <v>0</v>
      </c>
      <c r="Q107" s="124"/>
      <c r="R107" s="125"/>
      <c r="S107" s="63"/>
      <c r="T107" s="63"/>
      <c r="U107" s="63"/>
      <c r="V107" s="63"/>
    </row>
    <row r="108" spans="1:22" s="34" customFormat="1" ht="20.100000000000001" customHeight="1" thickBot="1" x14ac:dyDescent="0.3">
      <c r="A108" s="161"/>
      <c r="B108" s="137"/>
      <c r="C108" s="120" t="s">
        <v>38</v>
      </c>
      <c r="D108" s="120"/>
      <c r="E108" s="59" t="s">
        <v>369</v>
      </c>
      <c r="F108" s="120"/>
      <c r="G108" s="142"/>
      <c r="H108" s="120"/>
      <c r="I108" s="144" t="s">
        <v>103</v>
      </c>
      <c r="J108" s="213" t="s">
        <v>370</v>
      </c>
      <c r="K108" s="225"/>
      <c r="L108" s="80" t="s">
        <v>371</v>
      </c>
      <c r="M108" s="156">
        <v>5</v>
      </c>
      <c r="N108" t="s">
        <v>372</v>
      </c>
      <c r="O108" s="115">
        <v>732726087606</v>
      </c>
      <c r="P108" s="106">
        <f t="shared" si="3"/>
        <v>0</v>
      </c>
      <c r="Q108" s="124"/>
      <c r="R108" s="125"/>
      <c r="S108" s="63"/>
      <c r="T108" s="63"/>
      <c r="U108" s="63"/>
      <c r="V108" s="63"/>
    </row>
    <row r="109" spans="1:22" s="34" customFormat="1" ht="20.100000000000001" customHeight="1" thickBot="1" x14ac:dyDescent="0.3">
      <c r="A109" s="161"/>
      <c r="B109" s="221" t="s">
        <v>100</v>
      </c>
      <c r="C109" s="120" t="s">
        <v>38</v>
      </c>
      <c r="D109" s="120"/>
      <c r="E109" s="59" t="s">
        <v>307</v>
      </c>
      <c r="F109" s="120"/>
      <c r="G109" s="59"/>
      <c r="H109" s="120"/>
      <c r="I109" s="144" t="s">
        <v>103</v>
      </c>
      <c r="J109" s="213" t="s">
        <v>121</v>
      </c>
      <c r="K109" s="226"/>
      <c r="L109" s="80" t="s">
        <v>124</v>
      </c>
      <c r="M109" s="156">
        <v>5</v>
      </c>
      <c r="N109" t="s">
        <v>308</v>
      </c>
      <c r="O109" s="115">
        <v>732726114517</v>
      </c>
      <c r="P109" s="106">
        <f t="shared" si="3"/>
        <v>0</v>
      </c>
      <c r="Q109" s="124"/>
      <c r="R109" s="125"/>
      <c r="S109" s="63"/>
      <c r="T109" s="63"/>
      <c r="U109" s="63"/>
      <c r="V109" s="63"/>
    </row>
    <row r="110" spans="1:22" s="34" customFormat="1" ht="20.100000000000001" customHeight="1" thickBot="1" x14ac:dyDescent="0.3">
      <c r="A110" s="161"/>
      <c r="B110" s="221" t="s">
        <v>100</v>
      </c>
      <c r="C110" s="120" t="s">
        <v>38</v>
      </c>
      <c r="D110" s="120"/>
      <c r="E110" s="59" t="s">
        <v>311</v>
      </c>
      <c r="F110" s="120"/>
      <c r="H110" s="120"/>
      <c r="I110" s="144" t="s">
        <v>103</v>
      </c>
      <c r="J110" s="213" t="s">
        <v>312</v>
      </c>
      <c r="K110" s="226"/>
      <c r="L110" s="80"/>
      <c r="M110" s="156">
        <v>5</v>
      </c>
      <c r="N110" t="s">
        <v>313</v>
      </c>
      <c r="O110" s="115">
        <v>732726029941</v>
      </c>
      <c r="P110" s="106">
        <f t="shared" si="3"/>
        <v>0</v>
      </c>
      <c r="Q110" s="124"/>
      <c r="R110" s="125"/>
      <c r="S110" s="63"/>
      <c r="T110" s="63"/>
      <c r="U110" s="63"/>
      <c r="V110" s="63"/>
    </row>
    <row r="111" spans="1:22" s="34" customFormat="1" ht="20.100000000000001" customHeight="1" thickBot="1" x14ac:dyDescent="0.3">
      <c r="A111" s="161"/>
      <c r="B111" s="137"/>
      <c r="C111" s="120" t="s">
        <v>38</v>
      </c>
      <c r="D111" s="120"/>
      <c r="E111" s="59" t="s">
        <v>297</v>
      </c>
      <c r="F111" s="120"/>
      <c r="G111" s="120"/>
      <c r="H111" s="120"/>
      <c r="I111" s="144" t="s">
        <v>103</v>
      </c>
      <c r="J111" s="213" t="s">
        <v>298</v>
      </c>
      <c r="K111" s="225"/>
      <c r="L111" s="80" t="s">
        <v>299</v>
      </c>
      <c r="M111" s="156">
        <v>5</v>
      </c>
      <c r="N111" t="s">
        <v>300</v>
      </c>
      <c r="O111" s="115">
        <v>732726053939</v>
      </c>
      <c r="P111" s="106">
        <f t="shared" si="3"/>
        <v>0</v>
      </c>
      <c r="Q111" s="124"/>
      <c r="R111" s="125"/>
      <c r="S111" s="63"/>
      <c r="T111" s="63"/>
      <c r="U111" s="63"/>
      <c r="V111" s="63"/>
    </row>
    <row r="112" spans="1:22" s="34" customFormat="1" ht="20.100000000000001" customHeight="1" thickBot="1" x14ac:dyDescent="0.3">
      <c r="A112" s="161"/>
      <c r="B112" s="137"/>
      <c r="C112" s="120" t="s">
        <v>38</v>
      </c>
      <c r="D112" s="120"/>
      <c r="E112" s="59" t="s">
        <v>320</v>
      </c>
      <c r="F112" s="120"/>
      <c r="G112" s="120"/>
      <c r="H112" s="120" t="s">
        <v>917</v>
      </c>
      <c r="I112" s="144" t="s">
        <v>103</v>
      </c>
      <c r="J112" s="213" t="s">
        <v>321</v>
      </c>
      <c r="K112" s="225"/>
      <c r="L112" s="80" t="s">
        <v>322</v>
      </c>
      <c r="M112" s="156">
        <v>5</v>
      </c>
      <c r="N112" t="s">
        <v>323</v>
      </c>
      <c r="O112" s="115">
        <v>732726102729</v>
      </c>
      <c r="P112" s="106">
        <f t="shared" si="3"/>
        <v>0</v>
      </c>
      <c r="Q112" s="124"/>
      <c r="R112" s="125"/>
      <c r="S112" s="63"/>
      <c r="T112" s="63"/>
      <c r="U112" s="63"/>
      <c r="V112" s="63"/>
    </row>
    <row r="113" spans="1:22" s="34" customFormat="1" ht="20.100000000000001" customHeight="1" thickBot="1" x14ac:dyDescent="0.3">
      <c r="A113" s="161"/>
      <c r="B113" s="137"/>
      <c r="C113" s="120" t="s">
        <v>38</v>
      </c>
      <c r="D113" s="120"/>
      <c r="E113" s="59" t="s">
        <v>324</v>
      </c>
      <c r="F113" s="120"/>
      <c r="G113" s="120"/>
      <c r="H113" s="120" t="s">
        <v>917</v>
      </c>
      <c r="I113" s="144" t="s">
        <v>103</v>
      </c>
      <c r="J113" s="213" t="s">
        <v>104</v>
      </c>
      <c r="K113" s="225"/>
      <c r="L113" s="80" t="s">
        <v>325</v>
      </c>
      <c r="M113" s="156">
        <v>5</v>
      </c>
      <c r="N113" t="s">
        <v>326</v>
      </c>
      <c r="O113" s="115">
        <v>732726080089</v>
      </c>
      <c r="P113" s="106">
        <f t="shared" si="3"/>
        <v>0</v>
      </c>
      <c r="Q113" s="124"/>
      <c r="R113" s="125"/>
      <c r="S113" s="63"/>
      <c r="T113" s="63"/>
      <c r="U113" s="63"/>
      <c r="V113" s="63"/>
    </row>
    <row r="114" spans="1:22" s="34" customFormat="1" ht="20.100000000000001" customHeight="1" thickBot="1" x14ac:dyDescent="0.3">
      <c r="A114" s="161"/>
      <c r="B114" s="137"/>
      <c r="C114" s="120" t="s">
        <v>38</v>
      </c>
      <c r="D114" s="120"/>
      <c r="E114" s="59" t="s">
        <v>318</v>
      </c>
      <c r="F114" s="120"/>
      <c r="G114" s="120"/>
      <c r="H114" s="120"/>
      <c r="I114" s="144" t="s">
        <v>103</v>
      </c>
      <c r="J114" s="213" t="s">
        <v>144</v>
      </c>
      <c r="K114" s="225"/>
      <c r="L114" s="80"/>
      <c r="M114" s="156">
        <v>5</v>
      </c>
      <c r="N114" t="s">
        <v>319</v>
      </c>
      <c r="O114" s="115">
        <v>732726097476</v>
      </c>
      <c r="P114" s="106">
        <f t="shared" si="3"/>
        <v>0</v>
      </c>
      <c r="Q114" s="124"/>
      <c r="R114" s="125"/>
      <c r="S114" s="63"/>
      <c r="T114" s="63"/>
      <c r="U114" s="63"/>
      <c r="V114" s="63"/>
    </row>
    <row r="115" spans="1:22" s="34" customFormat="1" ht="20.100000000000001" customHeight="1" thickBot="1" x14ac:dyDescent="0.3">
      <c r="A115" s="161"/>
      <c r="B115" s="137"/>
      <c r="C115" s="120" t="s">
        <v>38</v>
      </c>
      <c r="D115" s="120"/>
      <c r="E115" s="59" t="s">
        <v>314</v>
      </c>
      <c r="F115" s="120"/>
      <c r="G115" s="142"/>
      <c r="H115" s="120"/>
      <c r="I115" s="144" t="s">
        <v>103</v>
      </c>
      <c r="J115" s="213" t="s">
        <v>315</v>
      </c>
      <c r="K115" s="225"/>
      <c r="L115" s="80" t="s">
        <v>316</v>
      </c>
      <c r="M115" s="156">
        <v>5</v>
      </c>
      <c r="N115" s="9" t="s">
        <v>317</v>
      </c>
      <c r="O115" s="115">
        <v>732726060470</v>
      </c>
      <c r="P115" s="106">
        <f t="shared" si="3"/>
        <v>0</v>
      </c>
      <c r="Q115" s="124"/>
      <c r="R115" s="125"/>
      <c r="S115" s="63"/>
      <c r="T115" s="63"/>
      <c r="U115" s="63"/>
      <c r="V115" s="63"/>
    </row>
    <row r="116" spans="1:22" s="34" customFormat="1" ht="20.100000000000001" customHeight="1" thickBot="1" x14ac:dyDescent="0.3">
      <c r="A116" s="161"/>
      <c r="B116" s="221" t="s">
        <v>100</v>
      </c>
      <c r="C116" s="120" t="s">
        <v>38</v>
      </c>
      <c r="D116" s="120"/>
      <c r="E116" s="59" t="s">
        <v>327</v>
      </c>
      <c r="F116" s="120"/>
      <c r="H116" s="120" t="s">
        <v>917</v>
      </c>
      <c r="I116" s="144" t="s">
        <v>103</v>
      </c>
      <c r="J116" s="213" t="s">
        <v>328</v>
      </c>
      <c r="K116" s="226"/>
      <c r="L116" s="80" t="s">
        <v>329</v>
      </c>
      <c r="M116" s="156">
        <v>5</v>
      </c>
      <c r="N116" t="s">
        <v>330</v>
      </c>
      <c r="O116" s="115">
        <v>732726114524</v>
      </c>
      <c r="P116" s="106">
        <f t="shared" si="3"/>
        <v>0</v>
      </c>
      <c r="Q116" s="124"/>
      <c r="R116" s="125"/>
      <c r="S116" s="63"/>
      <c r="T116" s="63"/>
      <c r="U116" s="63"/>
      <c r="V116" s="63"/>
    </row>
    <row r="117" spans="1:22" s="34" customFormat="1" ht="20.100000000000001" customHeight="1" thickBot="1" x14ac:dyDescent="0.3">
      <c r="A117" s="161"/>
      <c r="B117" s="137"/>
      <c r="C117" s="120" t="s">
        <v>38</v>
      </c>
      <c r="D117" s="120"/>
      <c r="E117" s="59" t="s">
        <v>335</v>
      </c>
      <c r="F117" s="120"/>
      <c r="G117" s="120"/>
      <c r="H117" s="120"/>
      <c r="I117" s="144" t="s">
        <v>103</v>
      </c>
      <c r="J117" s="213" t="s">
        <v>104</v>
      </c>
      <c r="K117" s="225"/>
      <c r="L117" s="80"/>
      <c r="M117" s="156">
        <v>5</v>
      </c>
      <c r="N117" t="s">
        <v>336</v>
      </c>
      <c r="O117" s="115">
        <v>732726030008</v>
      </c>
      <c r="P117" s="106">
        <f t="shared" si="3"/>
        <v>0</v>
      </c>
      <c r="Q117" s="124"/>
      <c r="R117" s="125"/>
      <c r="S117" s="63"/>
      <c r="T117" s="63"/>
      <c r="U117" s="63"/>
      <c r="V117" s="63"/>
    </row>
    <row r="118" spans="1:22" s="34" customFormat="1" ht="20.100000000000001" customHeight="1" thickBot="1" x14ac:dyDescent="0.3">
      <c r="A118" s="161"/>
      <c r="B118" s="221" t="s">
        <v>100</v>
      </c>
      <c r="C118" s="120" t="s">
        <v>38</v>
      </c>
      <c r="D118" s="120"/>
      <c r="E118" s="59" t="s">
        <v>337</v>
      </c>
      <c r="F118" s="120"/>
      <c r="H118" s="120"/>
      <c r="I118" s="144" t="s">
        <v>103</v>
      </c>
      <c r="J118" s="213" t="s">
        <v>106</v>
      </c>
      <c r="K118" s="226"/>
      <c r="L118" s="80"/>
      <c r="M118" s="156">
        <v>5</v>
      </c>
      <c r="N118" t="s">
        <v>338</v>
      </c>
      <c r="O118" s="115">
        <v>732726030022</v>
      </c>
      <c r="P118" s="106">
        <f t="shared" si="3"/>
        <v>0</v>
      </c>
      <c r="Q118" s="124"/>
      <c r="R118" s="125"/>
      <c r="S118" s="63"/>
      <c r="T118" s="63"/>
      <c r="U118" s="63"/>
      <c r="V118" s="63"/>
    </row>
    <row r="119" spans="1:22" s="34" customFormat="1" ht="20.100000000000001" customHeight="1" thickBot="1" x14ac:dyDescent="0.3">
      <c r="A119" s="161"/>
      <c r="B119" s="137"/>
      <c r="C119" s="120" t="s">
        <v>38</v>
      </c>
      <c r="D119" s="120"/>
      <c r="E119" s="59" t="s">
        <v>343</v>
      </c>
      <c r="F119" s="120"/>
      <c r="G119" s="120"/>
      <c r="H119" s="120"/>
      <c r="I119" s="144" t="s">
        <v>103</v>
      </c>
      <c r="J119" s="213" t="s">
        <v>344</v>
      </c>
      <c r="K119" s="225"/>
      <c r="L119" s="80"/>
      <c r="M119" s="156">
        <v>4</v>
      </c>
      <c r="N119" t="s">
        <v>345</v>
      </c>
      <c r="O119" s="115">
        <v>732726030060</v>
      </c>
      <c r="P119" s="106">
        <f t="shared" si="3"/>
        <v>0</v>
      </c>
      <c r="Q119" s="124"/>
      <c r="R119" s="125"/>
      <c r="S119" s="63"/>
      <c r="T119" s="63"/>
      <c r="U119" s="63"/>
      <c r="V119" s="63"/>
    </row>
    <row r="120" spans="1:22" s="34" customFormat="1" ht="20.100000000000001" customHeight="1" thickBot="1" x14ac:dyDescent="0.3">
      <c r="A120" s="161"/>
      <c r="B120" s="137"/>
      <c r="C120" s="120" t="s">
        <v>38</v>
      </c>
      <c r="D120" s="120"/>
      <c r="E120" s="59" t="s">
        <v>346</v>
      </c>
      <c r="F120" s="120"/>
      <c r="G120" s="120"/>
      <c r="H120" s="120"/>
      <c r="I120" s="144" t="s">
        <v>103</v>
      </c>
      <c r="J120" s="213" t="s">
        <v>106</v>
      </c>
      <c r="K120" s="225"/>
      <c r="L120" s="80"/>
      <c r="M120" s="156">
        <v>6</v>
      </c>
      <c r="N120" t="s">
        <v>347</v>
      </c>
      <c r="O120" s="115">
        <v>732726030077</v>
      </c>
      <c r="P120" s="106">
        <f t="shared" si="3"/>
        <v>0</v>
      </c>
      <c r="Q120" s="124"/>
      <c r="R120" s="125"/>
      <c r="S120" s="63"/>
      <c r="T120" s="63"/>
      <c r="U120" s="63"/>
      <c r="V120" s="63"/>
    </row>
    <row r="121" spans="1:22" s="34" customFormat="1" ht="20.100000000000001" customHeight="1" thickBot="1" x14ac:dyDescent="0.3">
      <c r="A121" s="161"/>
      <c r="B121" s="137"/>
      <c r="C121" s="120" t="s">
        <v>38</v>
      </c>
      <c r="D121" s="120"/>
      <c r="E121" s="59" t="s">
        <v>348</v>
      </c>
      <c r="F121" s="120"/>
      <c r="G121" s="120"/>
      <c r="H121" s="120"/>
      <c r="I121" s="144" t="s">
        <v>97</v>
      </c>
      <c r="J121" s="213" t="s">
        <v>349</v>
      </c>
      <c r="K121" s="225"/>
      <c r="L121" s="80"/>
      <c r="M121" s="156">
        <v>5</v>
      </c>
      <c r="N121" t="s">
        <v>350</v>
      </c>
      <c r="O121" s="115">
        <v>732726030084</v>
      </c>
      <c r="P121" s="106">
        <f t="shared" si="3"/>
        <v>0</v>
      </c>
      <c r="Q121" s="124"/>
      <c r="R121" s="125"/>
      <c r="S121" s="63"/>
      <c r="T121" s="63"/>
      <c r="U121" s="63"/>
      <c r="V121" s="63"/>
    </row>
    <row r="122" spans="1:22" s="34" customFormat="1" ht="20.100000000000001" customHeight="1" thickBot="1" x14ac:dyDescent="0.3">
      <c r="A122" s="161"/>
      <c r="B122" s="137"/>
      <c r="C122" s="120" t="s">
        <v>38</v>
      </c>
      <c r="D122" s="120"/>
      <c r="E122" s="59" t="s">
        <v>351</v>
      </c>
      <c r="F122" s="120"/>
      <c r="G122" s="120"/>
      <c r="H122" s="120"/>
      <c r="I122" s="144" t="s">
        <v>103</v>
      </c>
      <c r="J122" s="213" t="s">
        <v>121</v>
      </c>
      <c r="K122" s="225"/>
      <c r="L122" s="80" t="s">
        <v>352</v>
      </c>
      <c r="M122" s="156">
        <v>5</v>
      </c>
      <c r="N122" t="s">
        <v>353</v>
      </c>
      <c r="O122" s="115">
        <v>732726049796</v>
      </c>
      <c r="P122" s="106">
        <f t="shared" si="3"/>
        <v>0</v>
      </c>
      <c r="Q122" s="124"/>
      <c r="R122" s="125"/>
      <c r="S122" s="63"/>
      <c r="T122" s="63"/>
      <c r="U122" s="63"/>
      <c r="V122" s="63"/>
    </row>
    <row r="123" spans="1:22" s="34" customFormat="1" ht="20.100000000000001" customHeight="1" thickBot="1" x14ac:dyDescent="0.3">
      <c r="A123" s="161"/>
      <c r="B123" s="137"/>
      <c r="C123" s="120" t="s">
        <v>38</v>
      </c>
      <c r="D123" s="120"/>
      <c r="E123" s="59" t="s">
        <v>354</v>
      </c>
      <c r="F123" s="120"/>
      <c r="G123" s="120"/>
      <c r="H123" s="199" t="s">
        <v>917</v>
      </c>
      <c r="I123" s="144" t="s">
        <v>103</v>
      </c>
      <c r="J123" s="213" t="s">
        <v>115</v>
      </c>
      <c r="K123" s="225"/>
      <c r="L123" s="80"/>
      <c r="M123" s="156">
        <v>5</v>
      </c>
      <c r="N123" t="s">
        <v>355</v>
      </c>
      <c r="O123" s="115">
        <v>732726101661</v>
      </c>
      <c r="P123" s="106">
        <f t="shared" si="3"/>
        <v>0</v>
      </c>
      <c r="Q123" s="124"/>
      <c r="R123" s="125"/>
      <c r="S123" s="63"/>
      <c r="T123" s="63"/>
      <c r="U123" s="63"/>
      <c r="V123" s="63"/>
    </row>
    <row r="124" spans="1:22" s="34" customFormat="1" ht="20.100000000000001" customHeight="1" thickBot="1" x14ac:dyDescent="0.3">
      <c r="A124" s="161"/>
      <c r="B124" s="137"/>
      <c r="C124" s="120" t="s">
        <v>38</v>
      </c>
      <c r="D124" s="120"/>
      <c r="E124" s="59" t="s">
        <v>356</v>
      </c>
      <c r="F124" s="120"/>
      <c r="G124" s="120"/>
      <c r="H124" s="120" t="s">
        <v>921</v>
      </c>
      <c r="I124" s="144" t="s">
        <v>103</v>
      </c>
      <c r="J124" s="213" t="s">
        <v>357</v>
      </c>
      <c r="K124" s="225"/>
      <c r="L124" s="80" t="s">
        <v>124</v>
      </c>
      <c r="M124" s="156">
        <v>6</v>
      </c>
      <c r="N124" t="s">
        <v>358</v>
      </c>
      <c r="O124" s="115">
        <v>732726087439</v>
      </c>
      <c r="P124" s="106">
        <f t="shared" si="3"/>
        <v>0</v>
      </c>
      <c r="Q124" s="124"/>
      <c r="R124" s="125"/>
      <c r="S124" s="63"/>
      <c r="T124" s="63"/>
      <c r="U124" s="63"/>
      <c r="V124" s="63"/>
    </row>
    <row r="125" spans="1:22" s="34" customFormat="1" ht="20.100000000000001" customHeight="1" thickBot="1" x14ac:dyDescent="0.25">
      <c r="A125" s="161"/>
      <c r="B125" s="222" t="s">
        <v>100</v>
      </c>
      <c r="C125" s="120" t="s">
        <v>38</v>
      </c>
      <c r="D125" s="120"/>
      <c r="E125" s="59" t="s">
        <v>363</v>
      </c>
      <c r="F125" s="120"/>
      <c r="H125" s="120" t="s">
        <v>917</v>
      </c>
      <c r="I125" s="144" t="s">
        <v>103</v>
      </c>
      <c r="J125" s="213" t="s">
        <v>144</v>
      </c>
      <c r="K125" s="226"/>
      <c r="L125" s="80"/>
      <c r="M125" s="156">
        <v>5</v>
      </c>
      <c r="N125" t="s">
        <v>364</v>
      </c>
      <c r="O125" s="115">
        <v>732726030138</v>
      </c>
      <c r="P125" s="106">
        <f t="shared" si="3"/>
        <v>0</v>
      </c>
      <c r="Q125" s="124"/>
      <c r="R125" s="125"/>
      <c r="S125" s="63"/>
      <c r="T125" s="63"/>
      <c r="U125" s="63"/>
      <c r="V125" s="63"/>
    </row>
    <row r="126" spans="1:22" s="34" customFormat="1" ht="20.100000000000001" customHeight="1" thickBot="1" x14ac:dyDescent="0.3">
      <c r="A126" s="161"/>
      <c r="B126" s="137"/>
      <c r="C126" s="120" t="s">
        <v>38</v>
      </c>
      <c r="D126" s="120"/>
      <c r="E126" s="59" t="s">
        <v>365</v>
      </c>
      <c r="F126" s="120"/>
      <c r="G126" s="142"/>
      <c r="H126" s="120" t="s">
        <v>917</v>
      </c>
      <c r="I126" s="144" t="s">
        <v>97</v>
      </c>
      <c r="J126" s="213" t="s">
        <v>366</v>
      </c>
      <c r="K126" s="225"/>
      <c r="L126" s="80" t="s">
        <v>367</v>
      </c>
      <c r="M126" s="156">
        <v>5</v>
      </c>
      <c r="N126" t="s">
        <v>368</v>
      </c>
      <c r="O126" s="115">
        <v>732726080126</v>
      </c>
      <c r="P126" s="106">
        <f t="shared" si="3"/>
        <v>0</v>
      </c>
      <c r="Q126" s="124"/>
      <c r="R126" s="125"/>
      <c r="S126" s="63"/>
      <c r="T126" s="63"/>
      <c r="U126" s="63"/>
      <c r="V126" s="63"/>
    </row>
    <row r="127" spans="1:22" s="34" customFormat="1" ht="20.100000000000001" customHeight="1" thickBot="1" x14ac:dyDescent="0.3">
      <c r="A127" s="161"/>
      <c r="B127" s="137"/>
      <c r="C127" s="120" t="s">
        <v>38</v>
      </c>
      <c r="D127" s="120"/>
      <c r="E127" s="59" t="s">
        <v>331</v>
      </c>
      <c r="F127" s="120"/>
      <c r="G127" s="120"/>
      <c r="H127" s="199" t="s">
        <v>922</v>
      </c>
      <c r="I127" s="144" t="s">
        <v>97</v>
      </c>
      <c r="J127" s="213" t="s">
        <v>332</v>
      </c>
      <c r="K127" s="225"/>
      <c r="L127" s="80" t="s">
        <v>333</v>
      </c>
      <c r="M127" s="156">
        <v>5</v>
      </c>
      <c r="N127" t="s">
        <v>334</v>
      </c>
      <c r="O127" s="115">
        <v>732726080096</v>
      </c>
      <c r="P127" s="106">
        <f t="shared" si="3"/>
        <v>0</v>
      </c>
      <c r="Q127" s="124"/>
      <c r="R127" s="125"/>
      <c r="S127" s="63"/>
      <c r="T127" s="63"/>
      <c r="U127" s="63"/>
      <c r="V127" s="63"/>
    </row>
    <row r="128" spans="1:22" s="34" customFormat="1" ht="20.100000000000001" customHeight="1" thickBot="1" x14ac:dyDescent="0.3">
      <c r="A128" s="161"/>
      <c r="B128" s="137"/>
      <c r="C128" s="120" t="s">
        <v>38</v>
      </c>
      <c r="D128" s="120"/>
      <c r="E128" s="59" t="s">
        <v>396</v>
      </c>
      <c r="F128" s="120"/>
      <c r="G128" s="120"/>
      <c r="H128" s="199" t="s">
        <v>922</v>
      </c>
      <c r="I128" s="144" t="s">
        <v>97</v>
      </c>
      <c r="J128" s="213" t="s">
        <v>397</v>
      </c>
      <c r="K128" s="225"/>
      <c r="L128" s="80" t="s">
        <v>398</v>
      </c>
      <c r="M128" s="156">
        <v>5</v>
      </c>
      <c r="N128" t="s">
        <v>399</v>
      </c>
      <c r="O128" s="115">
        <v>732726080133</v>
      </c>
      <c r="P128" s="106">
        <f t="shared" si="3"/>
        <v>0</v>
      </c>
      <c r="Q128" s="124"/>
      <c r="R128" s="125"/>
      <c r="S128" s="63"/>
      <c r="T128" s="63"/>
      <c r="U128" s="63"/>
      <c r="V128" s="63"/>
    </row>
    <row r="129" spans="1:22" s="34" customFormat="1" ht="20.100000000000001" customHeight="1" thickBot="1" x14ac:dyDescent="0.3">
      <c r="A129" s="161"/>
      <c r="B129" s="137"/>
      <c r="C129" t="s">
        <v>38</v>
      </c>
      <c r="D129"/>
      <c r="E129" s="34" t="s">
        <v>377</v>
      </c>
      <c r="F129"/>
      <c r="G129" s="142"/>
      <c r="H129" s="199" t="s">
        <v>917</v>
      </c>
      <c r="I129" s="145" t="s">
        <v>103</v>
      </c>
      <c r="J129" s="202" t="s">
        <v>115</v>
      </c>
      <c r="K129" s="225"/>
      <c r="L129" s="81"/>
      <c r="M129" s="32">
        <v>5</v>
      </c>
      <c r="N129" t="s">
        <v>378</v>
      </c>
      <c r="O129" s="115">
        <v>732726101678</v>
      </c>
      <c r="P129" s="106">
        <f t="shared" si="3"/>
        <v>0</v>
      </c>
      <c r="Q129" s="124"/>
      <c r="R129" s="125"/>
      <c r="S129" s="63"/>
      <c r="T129" s="63"/>
      <c r="U129" s="63"/>
      <c r="V129" s="63"/>
    </row>
    <row r="130" spans="1:22" s="34" customFormat="1" ht="20.100000000000001" customHeight="1" thickBot="1" x14ac:dyDescent="0.3">
      <c r="A130" s="161"/>
      <c r="B130" s="137"/>
      <c r="C130" s="120" t="s">
        <v>38</v>
      </c>
      <c r="D130" s="120"/>
      <c r="E130" s="59" t="s">
        <v>379</v>
      </c>
      <c r="F130" s="120"/>
      <c r="G130" s="142"/>
      <c r="H130" s="199" t="s">
        <v>917</v>
      </c>
      <c r="I130" s="144" t="s">
        <v>103</v>
      </c>
      <c r="J130" s="213" t="s">
        <v>380</v>
      </c>
      <c r="K130" s="225"/>
      <c r="L130" s="80" t="s">
        <v>905</v>
      </c>
      <c r="M130" s="156">
        <v>6</v>
      </c>
      <c r="N130" t="s">
        <v>381</v>
      </c>
      <c r="O130" s="115">
        <v>732726107779</v>
      </c>
      <c r="P130" s="106">
        <f t="shared" si="3"/>
        <v>0</v>
      </c>
      <c r="Q130" s="124"/>
      <c r="R130" s="125"/>
      <c r="S130" s="63"/>
      <c r="T130" s="63"/>
      <c r="U130" s="63"/>
      <c r="V130" s="63"/>
    </row>
    <row r="131" spans="1:22" s="34" customFormat="1" ht="20.100000000000001" customHeight="1" thickBot="1" x14ac:dyDescent="0.3">
      <c r="A131" s="161"/>
      <c r="B131" s="137"/>
      <c r="C131" s="120" t="s">
        <v>38</v>
      </c>
      <c r="D131" s="120"/>
      <c r="E131" s="59" t="s">
        <v>382</v>
      </c>
      <c r="F131" s="120"/>
      <c r="G131" s="120"/>
      <c r="H131" s="107" t="s">
        <v>917</v>
      </c>
      <c r="I131" s="144" t="s">
        <v>93</v>
      </c>
      <c r="J131" s="213" t="s">
        <v>115</v>
      </c>
      <c r="K131" s="225"/>
      <c r="L131" s="80" t="s">
        <v>383</v>
      </c>
      <c r="M131" s="156">
        <v>5</v>
      </c>
      <c r="N131" s="200" t="s">
        <v>935</v>
      </c>
      <c r="O131" s="115">
        <v>732726102736</v>
      </c>
      <c r="P131" s="106">
        <f t="shared" si="3"/>
        <v>0</v>
      </c>
      <c r="Q131" s="124"/>
      <c r="R131" s="125"/>
      <c r="S131" s="63"/>
      <c r="T131" s="63"/>
      <c r="U131" s="63"/>
      <c r="V131" s="63"/>
    </row>
    <row r="132" spans="1:22" s="34" customFormat="1" ht="20.100000000000001" customHeight="1" thickBot="1" x14ac:dyDescent="0.3">
      <c r="A132" s="161"/>
      <c r="B132" s="137"/>
      <c r="C132" s="120" t="s">
        <v>38</v>
      </c>
      <c r="D132" s="120"/>
      <c r="E132" s="59" t="s">
        <v>384</v>
      </c>
      <c r="F132" s="120"/>
      <c r="G132" s="120"/>
      <c r="H132" s="107"/>
      <c r="I132" s="144" t="s">
        <v>103</v>
      </c>
      <c r="J132" s="213" t="s">
        <v>380</v>
      </c>
      <c r="K132" s="225"/>
      <c r="L132" s="80"/>
      <c r="M132" s="156">
        <v>5</v>
      </c>
      <c r="N132" t="s">
        <v>385</v>
      </c>
      <c r="O132" s="115">
        <v>732726049802</v>
      </c>
      <c r="P132" s="106">
        <f t="shared" si="3"/>
        <v>0</v>
      </c>
      <c r="Q132" s="124"/>
      <c r="R132" s="125"/>
      <c r="S132" s="63"/>
      <c r="T132" s="63"/>
      <c r="U132" s="63"/>
      <c r="V132" s="63"/>
    </row>
    <row r="133" spans="1:22" s="34" customFormat="1" ht="20.100000000000001" customHeight="1" thickBot="1" x14ac:dyDescent="0.3">
      <c r="A133" s="161"/>
      <c r="B133" s="137"/>
      <c r="C133" s="120" t="s">
        <v>38</v>
      </c>
      <c r="D133" s="120"/>
      <c r="E133" s="59" t="s">
        <v>392</v>
      </c>
      <c r="F133" s="120"/>
      <c r="G133" s="120"/>
      <c r="H133" s="120"/>
      <c r="I133" s="144" t="s">
        <v>97</v>
      </c>
      <c r="J133" s="213" t="s">
        <v>393</v>
      </c>
      <c r="K133" s="225"/>
      <c r="L133" s="80" t="s">
        <v>394</v>
      </c>
      <c r="M133" s="156">
        <v>6</v>
      </c>
      <c r="N133" t="s">
        <v>395</v>
      </c>
      <c r="O133" s="115">
        <v>732726030206</v>
      </c>
      <c r="P133" s="106">
        <f t="shared" si="3"/>
        <v>0</v>
      </c>
      <c r="Q133" s="124"/>
      <c r="R133" s="125"/>
      <c r="S133" s="63"/>
      <c r="T133" s="63"/>
      <c r="U133" s="63"/>
      <c r="V133" s="63"/>
    </row>
    <row r="134" spans="1:22" s="34" customFormat="1" ht="20.100000000000001" customHeight="1" thickBot="1" x14ac:dyDescent="0.3">
      <c r="A134" s="161"/>
      <c r="B134" s="137"/>
      <c r="C134" s="120" t="s">
        <v>38</v>
      </c>
      <c r="D134" s="120"/>
      <c r="E134" s="59" t="s">
        <v>339</v>
      </c>
      <c r="F134" s="120"/>
      <c r="G134" s="120"/>
      <c r="H134" s="199" t="s">
        <v>922</v>
      </c>
      <c r="I134" s="144" t="s">
        <v>103</v>
      </c>
      <c r="J134" s="213" t="s">
        <v>340</v>
      </c>
      <c r="K134" s="225"/>
      <c r="L134" s="80" t="s">
        <v>341</v>
      </c>
      <c r="M134" s="156">
        <v>5</v>
      </c>
      <c r="N134" t="s">
        <v>342</v>
      </c>
      <c r="O134" s="115">
        <v>732726104365</v>
      </c>
      <c r="P134" s="106">
        <f t="shared" si="3"/>
        <v>0</v>
      </c>
      <c r="Q134" s="124"/>
      <c r="R134" s="125"/>
      <c r="S134" s="63"/>
      <c r="T134" s="63"/>
      <c r="U134" s="63"/>
      <c r="V134" s="63"/>
    </row>
    <row r="135" spans="1:22" s="34" customFormat="1" ht="20.100000000000001" customHeight="1" thickBot="1" x14ac:dyDescent="0.3">
      <c r="A135" s="161"/>
      <c r="B135" s="137"/>
      <c r="C135" s="120" t="s">
        <v>38</v>
      </c>
      <c r="D135" s="120"/>
      <c r="E135" s="59" t="s">
        <v>373</v>
      </c>
      <c r="F135" s="120"/>
      <c r="G135" s="120"/>
      <c r="H135" s="199" t="s">
        <v>922</v>
      </c>
      <c r="I135" s="144" t="s">
        <v>93</v>
      </c>
      <c r="J135" s="213" t="s">
        <v>374</v>
      </c>
      <c r="K135" s="225"/>
      <c r="L135" s="80" t="s">
        <v>375</v>
      </c>
      <c r="M135" s="156">
        <v>5</v>
      </c>
      <c r="N135" t="s">
        <v>376</v>
      </c>
      <c r="O135" s="115">
        <v>732726096288</v>
      </c>
      <c r="P135" s="106">
        <f t="shared" si="3"/>
        <v>0</v>
      </c>
      <c r="Q135" s="124"/>
      <c r="R135" s="125"/>
      <c r="S135" s="63"/>
      <c r="T135" s="63"/>
      <c r="U135" s="63"/>
      <c r="V135" s="63"/>
    </row>
    <row r="136" spans="1:22" s="34" customFormat="1" ht="20.100000000000001" customHeight="1" thickBot="1" x14ac:dyDescent="0.3">
      <c r="A136" s="161"/>
      <c r="B136" s="137"/>
      <c r="C136" s="120" t="s">
        <v>38</v>
      </c>
      <c r="D136" s="120"/>
      <c r="E136" s="59" t="s">
        <v>386</v>
      </c>
      <c r="F136" s="120"/>
      <c r="G136" s="120"/>
      <c r="H136" s="199" t="s">
        <v>922</v>
      </c>
      <c r="I136" s="144" t="s">
        <v>93</v>
      </c>
      <c r="J136" s="213" t="s">
        <v>121</v>
      </c>
      <c r="K136" s="225"/>
      <c r="L136" s="80"/>
      <c r="M136" s="156">
        <v>5</v>
      </c>
      <c r="N136" t="s">
        <v>387</v>
      </c>
      <c r="O136" s="115">
        <v>732726096295</v>
      </c>
      <c r="P136" s="106">
        <f t="shared" si="3"/>
        <v>0</v>
      </c>
      <c r="Q136" s="124"/>
      <c r="R136" s="125"/>
      <c r="S136" s="63"/>
      <c r="T136" s="63"/>
      <c r="U136" s="63"/>
      <c r="V136" s="63"/>
    </row>
    <row r="137" spans="1:22" s="34" customFormat="1" ht="20.100000000000001" customHeight="1" thickBot="1" x14ac:dyDescent="0.3">
      <c r="A137" s="161"/>
      <c r="B137" s="137"/>
      <c r="C137" s="120" t="s">
        <v>38</v>
      </c>
      <c r="D137" s="120"/>
      <c r="E137" s="59" t="s">
        <v>402</v>
      </c>
      <c r="F137" s="120"/>
      <c r="G137" s="120"/>
      <c r="H137" s="107"/>
      <c r="I137" s="144" t="s">
        <v>103</v>
      </c>
      <c r="J137" s="213" t="s">
        <v>403</v>
      </c>
      <c r="K137" s="225"/>
      <c r="L137" s="80" t="s">
        <v>404</v>
      </c>
      <c r="M137" s="156">
        <v>5</v>
      </c>
      <c r="N137" t="s">
        <v>405</v>
      </c>
      <c r="O137" s="115">
        <v>732726090927</v>
      </c>
      <c r="P137" s="106">
        <f t="shared" si="3"/>
        <v>0</v>
      </c>
      <c r="Q137" s="124"/>
      <c r="R137" s="125"/>
      <c r="S137" s="63"/>
      <c r="T137" s="63"/>
      <c r="U137" s="63"/>
      <c r="V137" s="63"/>
    </row>
    <row r="138" spans="1:22" s="34" customFormat="1" ht="20.100000000000001" customHeight="1" thickBot="1" x14ac:dyDescent="0.3">
      <c r="A138" s="161"/>
      <c r="B138" s="137"/>
      <c r="C138" s="120" t="s">
        <v>38</v>
      </c>
      <c r="D138" s="120"/>
      <c r="E138" s="59" t="s">
        <v>400</v>
      </c>
      <c r="F138" s="120"/>
      <c r="G138" s="120"/>
      <c r="H138" s="107"/>
      <c r="I138" s="144" t="s">
        <v>126</v>
      </c>
      <c r="J138" s="213" t="s">
        <v>157</v>
      </c>
      <c r="K138" s="225"/>
      <c r="L138" s="80"/>
      <c r="M138" s="156">
        <v>5</v>
      </c>
      <c r="N138" t="s">
        <v>401</v>
      </c>
      <c r="O138" s="115">
        <v>732726030268</v>
      </c>
      <c r="P138" s="106">
        <f t="shared" si="3"/>
        <v>0</v>
      </c>
      <c r="Q138" s="124"/>
      <c r="R138" s="125"/>
      <c r="S138" s="63"/>
      <c r="T138" s="63"/>
      <c r="U138" s="63"/>
      <c r="V138" s="63"/>
    </row>
    <row r="139" spans="1:22" s="34" customFormat="1" ht="20.100000000000001" customHeight="1" thickBot="1" x14ac:dyDescent="0.3">
      <c r="A139" s="161"/>
      <c r="B139" s="137"/>
      <c r="C139" s="120" t="s">
        <v>38</v>
      </c>
      <c r="D139" s="120"/>
      <c r="E139" s="59" t="s">
        <v>406</v>
      </c>
      <c r="F139" s="120"/>
      <c r="G139" s="142"/>
      <c r="H139" s="199" t="s">
        <v>922</v>
      </c>
      <c r="I139" s="144" t="s">
        <v>103</v>
      </c>
      <c r="J139" s="213" t="s">
        <v>150</v>
      </c>
      <c r="K139" s="225"/>
      <c r="L139" s="80" t="s">
        <v>407</v>
      </c>
      <c r="M139" s="156">
        <v>5</v>
      </c>
      <c r="N139" t="s">
        <v>408</v>
      </c>
      <c r="O139" s="115">
        <v>732726107144</v>
      </c>
      <c r="P139" s="106">
        <f t="shared" si="3"/>
        <v>0</v>
      </c>
      <c r="Q139" s="124"/>
      <c r="R139" s="125"/>
      <c r="S139" s="63"/>
      <c r="T139" s="63"/>
      <c r="U139" s="63"/>
      <c r="V139" s="63"/>
    </row>
    <row r="140" spans="1:22" s="34" customFormat="1" ht="20.100000000000001" customHeight="1" thickBot="1" x14ac:dyDescent="0.3">
      <c r="A140" s="161"/>
      <c r="B140" s="137"/>
      <c r="C140" s="120" t="s">
        <v>38</v>
      </c>
      <c r="D140" s="120"/>
      <c r="E140" s="59" t="s">
        <v>359</v>
      </c>
      <c r="F140" s="120"/>
      <c r="G140" s="120"/>
      <c r="H140" s="199" t="s">
        <v>922</v>
      </c>
      <c r="I140" s="144" t="s">
        <v>103</v>
      </c>
      <c r="J140" s="213" t="s">
        <v>360</v>
      </c>
      <c r="K140" s="225"/>
      <c r="L140" s="80" t="s">
        <v>361</v>
      </c>
      <c r="M140" s="156">
        <v>5</v>
      </c>
      <c r="N140" t="s">
        <v>362</v>
      </c>
      <c r="O140" s="115">
        <v>732726090866</v>
      </c>
      <c r="P140" s="106">
        <f t="shared" si="3"/>
        <v>0</v>
      </c>
      <c r="Q140" s="124"/>
      <c r="R140" s="125"/>
      <c r="S140" s="63"/>
      <c r="T140" s="63"/>
      <c r="U140" s="63"/>
      <c r="V140" s="63"/>
    </row>
    <row r="141" spans="1:22" s="34" customFormat="1" ht="20.100000000000001" customHeight="1" thickBot="1" x14ac:dyDescent="0.3">
      <c r="A141" s="161"/>
      <c r="B141" s="232"/>
      <c r="C141" t="s">
        <v>38</v>
      </c>
      <c r="D141"/>
      <c r="E141" s="34" t="s">
        <v>388</v>
      </c>
      <c r="F141"/>
      <c r="G141" s="120"/>
      <c r="H141" s="199" t="s">
        <v>922</v>
      </c>
      <c r="I141" s="145" t="s">
        <v>103</v>
      </c>
      <c r="J141" s="202" t="s">
        <v>389</v>
      </c>
      <c r="K141" s="225"/>
      <c r="L141" s="81" t="s">
        <v>390</v>
      </c>
      <c r="M141" s="32">
        <v>5</v>
      </c>
      <c r="N141" t="s">
        <v>391</v>
      </c>
      <c r="O141" s="115">
        <v>732726087385</v>
      </c>
      <c r="P141" s="106">
        <f t="shared" si="3"/>
        <v>0</v>
      </c>
      <c r="Q141" s="124"/>
      <c r="R141" s="125"/>
      <c r="S141" s="63"/>
      <c r="T141" s="63"/>
      <c r="U141" s="63"/>
      <c r="V141" s="63"/>
    </row>
    <row r="142" spans="1:22" ht="20.100000000000001" customHeight="1" thickBot="1" x14ac:dyDescent="0.35">
      <c r="A142" s="163"/>
      <c r="B142" s="231"/>
      <c r="C142" s="158"/>
      <c r="D142" s="158"/>
      <c r="E142" s="158"/>
      <c r="F142" s="158"/>
      <c r="G142" s="158"/>
      <c r="H142" s="158"/>
      <c r="I142" s="158" t="s">
        <v>23</v>
      </c>
      <c r="J142" s="216"/>
      <c r="K142" s="179"/>
      <c r="L142" s="171"/>
      <c r="M142" s="158"/>
      <c r="N142" s="63"/>
      <c r="O142" s="94"/>
      <c r="P142" s="106"/>
      <c r="Q142" s="124"/>
      <c r="R142" s="125"/>
    </row>
    <row r="143" spans="1:22" ht="20.100000000000001" customHeight="1" thickBot="1" x14ac:dyDescent="0.3">
      <c r="A143" s="161"/>
      <c r="B143" s="102" t="s">
        <v>100</v>
      </c>
      <c r="C143" t="s">
        <v>40</v>
      </c>
      <c r="E143" s="34" t="s">
        <v>500</v>
      </c>
      <c r="H143"/>
      <c r="I143" s="145" t="s">
        <v>103</v>
      </c>
      <c r="J143" s="202" t="s">
        <v>121</v>
      </c>
      <c r="K143" s="226"/>
      <c r="L143" s="81" t="s">
        <v>499</v>
      </c>
      <c r="M143" s="32">
        <v>6</v>
      </c>
      <c r="N143" t="s">
        <v>498</v>
      </c>
      <c r="O143" s="115">
        <v>732726114531</v>
      </c>
      <c r="P143" s="106">
        <f t="shared" ref="P143:P155" si="4">A143*K143</f>
        <v>0</v>
      </c>
      <c r="Q143" s="124"/>
      <c r="R143" s="125"/>
    </row>
    <row r="144" spans="1:22" s="34" customFormat="1" ht="20.100000000000001" customHeight="1" thickBot="1" x14ac:dyDescent="0.3">
      <c r="A144" s="161"/>
      <c r="B144" s="137"/>
      <c r="C144" s="120" t="s">
        <v>40</v>
      </c>
      <c r="D144" s="120"/>
      <c r="E144" s="59" t="s">
        <v>497</v>
      </c>
      <c r="F144" s="120"/>
      <c r="G144" s="120"/>
      <c r="H144" s="120" t="s">
        <v>917</v>
      </c>
      <c r="I144" s="144" t="s">
        <v>103</v>
      </c>
      <c r="J144" s="213" t="s">
        <v>496</v>
      </c>
      <c r="K144" s="225"/>
      <c r="L144" s="80"/>
      <c r="M144" s="156">
        <v>5</v>
      </c>
      <c r="N144" t="s">
        <v>495</v>
      </c>
      <c r="O144" s="115">
        <v>732726037335</v>
      </c>
      <c r="P144" s="106">
        <f t="shared" si="4"/>
        <v>0</v>
      </c>
      <c r="Q144" s="124"/>
      <c r="R144" s="125"/>
      <c r="S144" s="63"/>
      <c r="T144" s="63"/>
      <c r="U144" s="63"/>
      <c r="V144" s="63"/>
    </row>
    <row r="145" spans="1:22" s="34" customFormat="1" ht="20.100000000000001" customHeight="1" thickBot="1" x14ac:dyDescent="0.3">
      <c r="A145" s="161"/>
      <c r="B145" s="137"/>
      <c r="C145" s="120" t="s">
        <v>40</v>
      </c>
      <c r="D145" s="120"/>
      <c r="E145" s="59" t="s">
        <v>494</v>
      </c>
      <c r="F145" s="120"/>
      <c r="G145" s="120"/>
      <c r="H145" s="120"/>
      <c r="I145" s="144" t="s">
        <v>93</v>
      </c>
      <c r="J145" s="213" t="s">
        <v>493</v>
      </c>
      <c r="K145" s="225"/>
      <c r="L145" s="80"/>
      <c r="M145" s="156">
        <v>6</v>
      </c>
      <c r="N145" t="s">
        <v>492</v>
      </c>
      <c r="O145" s="115">
        <v>732726035249</v>
      </c>
      <c r="P145" s="106">
        <f t="shared" si="4"/>
        <v>0</v>
      </c>
      <c r="Q145" s="124"/>
      <c r="R145" s="125"/>
      <c r="S145" s="63"/>
      <c r="T145" s="63"/>
      <c r="U145" s="63"/>
      <c r="V145" s="63"/>
    </row>
    <row r="146" spans="1:22" s="34" customFormat="1" ht="20.100000000000001" customHeight="1" thickBot="1" x14ac:dyDescent="0.3">
      <c r="A146" s="161"/>
      <c r="B146" s="137"/>
      <c r="C146" s="120" t="s">
        <v>40</v>
      </c>
      <c r="D146" s="120"/>
      <c r="E146" s="59" t="s">
        <v>491</v>
      </c>
      <c r="F146" s="120"/>
      <c r="G146" s="120"/>
      <c r="H146" s="120" t="s">
        <v>917</v>
      </c>
      <c r="I146" s="144" t="s">
        <v>103</v>
      </c>
      <c r="J146" s="213" t="s">
        <v>104</v>
      </c>
      <c r="K146" s="225"/>
      <c r="L146" s="80"/>
      <c r="M146" s="156">
        <v>5</v>
      </c>
      <c r="N146" t="s">
        <v>490</v>
      </c>
      <c r="O146" s="115">
        <v>732726030312</v>
      </c>
      <c r="P146" s="106">
        <f t="shared" si="4"/>
        <v>0</v>
      </c>
      <c r="Q146" s="124"/>
      <c r="R146" s="125"/>
      <c r="S146" s="63"/>
      <c r="T146" s="63"/>
      <c r="U146" s="63"/>
      <c r="V146" s="63"/>
    </row>
    <row r="147" spans="1:22" s="34" customFormat="1" ht="20.100000000000001" customHeight="1" thickBot="1" x14ac:dyDescent="0.3">
      <c r="A147" s="161"/>
      <c r="B147" s="137"/>
      <c r="C147" s="120" t="s">
        <v>40</v>
      </c>
      <c r="D147" s="120"/>
      <c r="E147" s="59" t="s">
        <v>489</v>
      </c>
      <c r="F147" s="120"/>
      <c r="G147" s="120"/>
      <c r="H147" s="120"/>
      <c r="I147" s="144" t="s">
        <v>126</v>
      </c>
      <c r="J147" s="213" t="s">
        <v>488</v>
      </c>
      <c r="K147" s="225"/>
      <c r="L147" s="80"/>
      <c r="M147" s="156">
        <v>5</v>
      </c>
      <c r="N147" t="s">
        <v>487</v>
      </c>
      <c r="O147" s="115">
        <v>732726042094</v>
      </c>
      <c r="P147" s="106">
        <f t="shared" si="4"/>
        <v>0</v>
      </c>
      <c r="Q147" s="124"/>
      <c r="R147" s="125"/>
      <c r="S147" s="63"/>
      <c r="T147" s="63"/>
      <c r="U147" s="63"/>
      <c r="V147" s="63"/>
    </row>
    <row r="148" spans="1:22" s="34" customFormat="1" ht="20.100000000000001" customHeight="1" thickBot="1" x14ac:dyDescent="0.3">
      <c r="A148" s="161"/>
      <c r="B148" s="137"/>
      <c r="C148" s="120" t="s">
        <v>40</v>
      </c>
      <c r="D148" s="120"/>
      <c r="E148" s="59" t="s">
        <v>486</v>
      </c>
      <c r="F148" s="120"/>
      <c r="G148" s="120"/>
      <c r="H148" s="120"/>
      <c r="I148" s="144" t="s">
        <v>97</v>
      </c>
      <c r="J148" s="213" t="s">
        <v>485</v>
      </c>
      <c r="K148" s="225"/>
      <c r="L148" s="80"/>
      <c r="M148" s="156">
        <v>6</v>
      </c>
      <c r="N148" t="s">
        <v>484</v>
      </c>
      <c r="O148" s="115">
        <v>732726075610</v>
      </c>
      <c r="P148" s="106">
        <f t="shared" si="4"/>
        <v>0</v>
      </c>
      <c r="Q148" s="124"/>
      <c r="R148" s="125"/>
      <c r="S148" s="63"/>
      <c r="T148" s="63"/>
      <c r="U148" s="63"/>
      <c r="V148" s="63"/>
    </row>
    <row r="149" spans="1:22" s="34" customFormat="1" ht="20.100000000000001" customHeight="1" thickBot="1" x14ac:dyDescent="0.3">
      <c r="A149" s="161"/>
      <c r="B149" s="221" t="s">
        <v>100</v>
      </c>
      <c r="C149" s="120" t="s">
        <v>40</v>
      </c>
      <c r="D149" s="120"/>
      <c r="E149" s="59" t="s">
        <v>483</v>
      </c>
      <c r="F149" s="120"/>
      <c r="G149" s="59"/>
      <c r="H149" s="120"/>
      <c r="I149" s="144" t="s">
        <v>126</v>
      </c>
      <c r="J149" s="213" t="s">
        <v>482</v>
      </c>
      <c r="K149" s="226"/>
      <c r="L149" s="80" t="s">
        <v>481</v>
      </c>
      <c r="M149" s="156">
        <v>5</v>
      </c>
      <c r="N149" s="9" t="s">
        <v>480</v>
      </c>
      <c r="O149" s="115">
        <v>732726039896</v>
      </c>
      <c r="P149" s="106">
        <f t="shared" si="4"/>
        <v>0</v>
      </c>
      <c r="Q149" s="124"/>
      <c r="R149" s="125"/>
      <c r="S149" s="63"/>
      <c r="T149" s="63"/>
      <c r="U149" s="63"/>
      <c r="V149" s="63"/>
    </row>
    <row r="150" spans="1:22" s="34" customFormat="1" ht="20.100000000000001" customHeight="1" thickBot="1" x14ac:dyDescent="0.3">
      <c r="A150" s="161"/>
      <c r="B150" s="221" t="s">
        <v>100</v>
      </c>
      <c r="C150" s="120" t="s">
        <v>40</v>
      </c>
      <c r="D150" s="120"/>
      <c r="E150" s="59" t="s">
        <v>479</v>
      </c>
      <c r="F150" s="120"/>
      <c r="H150" s="120" t="s">
        <v>917</v>
      </c>
      <c r="I150" s="144" t="s">
        <v>103</v>
      </c>
      <c r="J150" s="213" t="s">
        <v>478</v>
      </c>
      <c r="K150" s="226"/>
      <c r="L150" s="80"/>
      <c r="M150" s="156">
        <v>6</v>
      </c>
      <c r="N150" t="s">
        <v>477</v>
      </c>
      <c r="O150" s="115">
        <v>732726114548</v>
      </c>
      <c r="P150" s="106">
        <f t="shared" si="4"/>
        <v>0</v>
      </c>
      <c r="Q150" s="124"/>
      <c r="R150" s="125"/>
      <c r="S150" s="63"/>
      <c r="T150" s="63"/>
      <c r="U150" s="63"/>
      <c r="V150" s="63"/>
    </row>
    <row r="151" spans="1:22" s="34" customFormat="1" ht="20.100000000000001" customHeight="1" thickBot="1" x14ac:dyDescent="0.3">
      <c r="A151" s="161"/>
      <c r="B151" s="137"/>
      <c r="C151" s="120" t="s">
        <v>40</v>
      </c>
      <c r="D151" s="120"/>
      <c r="E151" s="59" t="s">
        <v>476</v>
      </c>
      <c r="F151" s="120"/>
      <c r="G151" s="120"/>
      <c r="H151" s="120"/>
      <c r="I151" s="144" t="s">
        <v>103</v>
      </c>
      <c r="J151" s="213" t="s">
        <v>104</v>
      </c>
      <c r="K151" s="225"/>
      <c r="L151" s="80"/>
      <c r="M151" s="156">
        <v>5</v>
      </c>
      <c r="N151" t="s">
        <v>475</v>
      </c>
      <c r="O151" s="115">
        <v>732726063648</v>
      </c>
      <c r="P151" s="106">
        <f t="shared" si="4"/>
        <v>0</v>
      </c>
      <c r="Q151" s="124"/>
      <c r="R151" s="125"/>
      <c r="S151" s="63"/>
      <c r="T151" s="63"/>
      <c r="U151" s="63"/>
      <c r="V151" s="63"/>
    </row>
    <row r="152" spans="1:22" s="34" customFormat="1" ht="20.100000000000001" customHeight="1" thickBot="1" x14ac:dyDescent="0.3">
      <c r="A152" s="161"/>
      <c r="B152" s="137"/>
      <c r="C152" s="120" t="s">
        <v>40</v>
      </c>
      <c r="D152" s="120"/>
      <c r="E152" s="59" t="s">
        <v>474</v>
      </c>
      <c r="F152" s="120"/>
      <c r="G152" s="120"/>
      <c r="H152" s="107" t="s">
        <v>917</v>
      </c>
      <c r="I152" s="144" t="s">
        <v>97</v>
      </c>
      <c r="J152" s="213" t="s">
        <v>473</v>
      </c>
      <c r="K152" s="225"/>
      <c r="L152" s="80"/>
      <c r="M152" s="156">
        <v>6</v>
      </c>
      <c r="N152" t="s">
        <v>472</v>
      </c>
      <c r="O152" s="115">
        <v>732726073685</v>
      </c>
      <c r="P152" s="106">
        <f t="shared" si="4"/>
        <v>0</v>
      </c>
      <c r="Q152" s="124"/>
      <c r="R152" s="125"/>
      <c r="S152" s="63"/>
      <c r="T152" s="63"/>
      <c r="U152" s="63"/>
      <c r="V152" s="63"/>
    </row>
    <row r="153" spans="1:22" s="34" customFormat="1" ht="20.100000000000001" customHeight="1" thickBot="1" x14ac:dyDescent="0.3">
      <c r="A153" s="161"/>
      <c r="B153" s="137"/>
      <c r="C153" s="120" t="s">
        <v>40</v>
      </c>
      <c r="D153" s="120"/>
      <c r="E153" s="59" t="s">
        <v>471</v>
      </c>
      <c r="F153" s="120"/>
      <c r="G153" s="120"/>
      <c r="H153" s="120"/>
      <c r="I153" s="144" t="s">
        <v>93</v>
      </c>
      <c r="J153" s="213" t="s">
        <v>263</v>
      </c>
      <c r="K153" s="225"/>
      <c r="L153" s="80"/>
      <c r="M153" s="156">
        <v>5</v>
      </c>
      <c r="N153" t="s">
        <v>470</v>
      </c>
      <c r="O153" s="115">
        <v>732726030367</v>
      </c>
      <c r="P153" s="106">
        <f t="shared" si="4"/>
        <v>0</v>
      </c>
      <c r="Q153" s="124"/>
      <c r="R153" s="125"/>
      <c r="S153" s="63"/>
      <c r="T153" s="63"/>
      <c r="U153" s="63"/>
      <c r="V153" s="63"/>
    </row>
    <row r="154" spans="1:22" s="34" customFormat="1" ht="20.100000000000001" customHeight="1" thickBot="1" x14ac:dyDescent="0.3">
      <c r="A154" s="161"/>
      <c r="B154" s="137"/>
      <c r="C154" s="120" t="s">
        <v>40</v>
      </c>
      <c r="D154" s="120"/>
      <c r="E154" s="59" t="s">
        <v>469</v>
      </c>
      <c r="F154" s="120"/>
      <c r="G154" s="120"/>
      <c r="H154" s="120"/>
      <c r="I154" s="144" t="s">
        <v>97</v>
      </c>
      <c r="J154" s="213" t="s">
        <v>104</v>
      </c>
      <c r="K154" s="225"/>
      <c r="L154" s="80" t="s">
        <v>468</v>
      </c>
      <c r="M154" s="156">
        <v>5</v>
      </c>
      <c r="N154" t="s">
        <v>467</v>
      </c>
      <c r="O154" s="115">
        <v>732726085503</v>
      </c>
      <c r="P154" s="106">
        <f t="shared" si="4"/>
        <v>0</v>
      </c>
      <c r="Q154" s="124"/>
      <c r="R154" s="125"/>
      <c r="S154" s="63"/>
      <c r="T154" s="63"/>
      <c r="U154" s="63"/>
      <c r="V154" s="63"/>
    </row>
    <row r="155" spans="1:22" s="34" customFormat="1" ht="20.100000000000001" customHeight="1" thickBot="1" x14ac:dyDescent="0.3">
      <c r="A155" s="161"/>
      <c r="B155" s="137"/>
      <c r="C155" s="120" t="s">
        <v>40</v>
      </c>
      <c r="D155" s="120"/>
      <c r="E155" s="59" t="s">
        <v>466</v>
      </c>
      <c r="F155" s="120"/>
      <c r="G155" s="120"/>
      <c r="H155" s="120" t="s">
        <v>917</v>
      </c>
      <c r="I155" s="144" t="s">
        <v>93</v>
      </c>
      <c r="J155" s="213" t="s">
        <v>115</v>
      </c>
      <c r="K155" s="225"/>
      <c r="L155" s="80" t="s">
        <v>501</v>
      </c>
      <c r="M155" s="156">
        <v>4</v>
      </c>
      <c r="N155" t="s">
        <v>465</v>
      </c>
      <c r="O155" s="115">
        <v>732726090910</v>
      </c>
      <c r="P155" s="106">
        <f t="shared" si="4"/>
        <v>0</v>
      </c>
      <c r="Q155" s="124"/>
      <c r="R155" s="125"/>
      <c r="S155" s="63"/>
      <c r="T155" s="63"/>
      <c r="U155" s="63"/>
      <c r="V155" s="63"/>
    </row>
    <row r="156" spans="1:22" s="34" customFormat="1" ht="20.100000000000001" customHeight="1" thickBot="1" x14ac:dyDescent="0.3">
      <c r="A156" s="161"/>
      <c r="B156" s="137"/>
      <c r="C156" s="120" t="s">
        <v>40</v>
      </c>
      <c r="D156" s="120"/>
      <c r="E156" s="59" t="s">
        <v>464</v>
      </c>
      <c r="F156" s="120"/>
      <c r="G156" s="120"/>
      <c r="H156" s="120" t="s">
        <v>917</v>
      </c>
      <c r="I156" s="144" t="s">
        <v>103</v>
      </c>
      <c r="J156" s="213" t="s">
        <v>463</v>
      </c>
      <c r="K156" s="225"/>
      <c r="L156" s="80" t="s">
        <v>462</v>
      </c>
      <c r="M156" s="156">
        <v>5</v>
      </c>
      <c r="N156" t="s">
        <v>461</v>
      </c>
      <c r="O156" s="115">
        <v>732726068063</v>
      </c>
      <c r="P156" s="106">
        <f t="shared" ref="P156:P159" si="5">A156*K156</f>
        <v>0</v>
      </c>
      <c r="Q156" s="124"/>
      <c r="R156" s="125"/>
      <c r="S156" s="63"/>
      <c r="T156" s="63"/>
      <c r="U156" s="63"/>
      <c r="V156" s="63"/>
    </row>
    <row r="157" spans="1:22" s="34" customFormat="1" ht="20.100000000000001" customHeight="1" thickBot="1" x14ac:dyDescent="0.3">
      <c r="A157" s="161"/>
      <c r="B157" s="137"/>
      <c r="C157" s="120" t="s">
        <v>40</v>
      </c>
      <c r="D157" s="120"/>
      <c r="E157" s="59" t="s">
        <v>460</v>
      </c>
      <c r="F157" s="120"/>
      <c r="G157" s="120"/>
      <c r="H157" s="120" t="s">
        <v>917</v>
      </c>
      <c r="I157" s="144" t="s">
        <v>103</v>
      </c>
      <c r="J157" s="213" t="s">
        <v>459</v>
      </c>
      <c r="K157" s="225"/>
      <c r="L157" s="80" t="s">
        <v>458</v>
      </c>
      <c r="M157" s="156">
        <v>5</v>
      </c>
      <c r="N157" t="s">
        <v>457</v>
      </c>
      <c r="O157" s="115">
        <v>732726104303</v>
      </c>
      <c r="P157" s="106">
        <f t="shared" si="5"/>
        <v>0</v>
      </c>
      <c r="Q157" s="124"/>
      <c r="R157" s="125"/>
      <c r="S157" s="63"/>
      <c r="T157" s="63"/>
      <c r="U157" s="63"/>
      <c r="V157" s="63"/>
    </row>
    <row r="158" spans="1:22" s="34" customFormat="1" ht="20.100000000000001" customHeight="1" thickBot="1" x14ac:dyDescent="0.3">
      <c r="A158" s="161"/>
      <c r="B158" s="221" t="s">
        <v>100</v>
      </c>
      <c r="C158" s="120" t="s">
        <v>40</v>
      </c>
      <c r="D158" s="120"/>
      <c r="E158" s="59" t="s">
        <v>456</v>
      </c>
      <c r="F158" s="120"/>
      <c r="G158" s="59"/>
      <c r="H158" s="120"/>
      <c r="I158" s="144" t="s">
        <v>126</v>
      </c>
      <c r="J158" s="213" t="s">
        <v>455</v>
      </c>
      <c r="K158" s="226"/>
      <c r="L158" s="80"/>
      <c r="M158" s="156">
        <v>5</v>
      </c>
      <c r="N158" t="s">
        <v>454</v>
      </c>
      <c r="O158" s="115">
        <v>732726114555</v>
      </c>
      <c r="P158" s="106">
        <f t="shared" si="5"/>
        <v>0</v>
      </c>
      <c r="Q158" s="124"/>
      <c r="R158" s="125"/>
      <c r="S158" s="63"/>
      <c r="T158" s="63"/>
      <c r="U158" s="63"/>
      <c r="V158" s="63"/>
    </row>
    <row r="159" spans="1:22" s="34" customFormat="1" ht="20.100000000000001" customHeight="1" thickBot="1" x14ac:dyDescent="0.3">
      <c r="A159" s="161"/>
      <c r="B159" s="90"/>
      <c r="C159" t="s">
        <v>40</v>
      </c>
      <c r="D159"/>
      <c r="E159" s="34" t="s">
        <v>453</v>
      </c>
      <c r="F159"/>
      <c r="G159"/>
      <c r="H159"/>
      <c r="I159" s="145" t="s">
        <v>126</v>
      </c>
      <c r="J159" s="202" t="s">
        <v>452</v>
      </c>
      <c r="K159" s="225"/>
      <c r="L159" s="81" t="s">
        <v>451</v>
      </c>
      <c r="M159" s="32">
        <v>6</v>
      </c>
      <c r="N159" t="s">
        <v>450</v>
      </c>
      <c r="O159" s="115">
        <v>732726049819</v>
      </c>
      <c r="P159" s="106">
        <f t="shared" si="5"/>
        <v>0</v>
      </c>
      <c r="Q159" s="124"/>
      <c r="R159" s="125"/>
      <c r="S159" s="63"/>
      <c r="T159" s="63"/>
      <c r="U159" s="63"/>
      <c r="V159" s="63"/>
    </row>
    <row r="160" spans="1:22" ht="20.100000000000001" customHeight="1" thickBot="1" x14ac:dyDescent="0.35">
      <c r="A160" s="164"/>
      <c r="B160" s="40"/>
      <c r="C160" s="158"/>
      <c r="D160" s="158"/>
      <c r="E160" s="158"/>
      <c r="F160" s="158"/>
      <c r="G160" s="158"/>
      <c r="H160" s="158"/>
      <c r="I160" s="158" t="s">
        <v>22</v>
      </c>
      <c r="J160" s="216"/>
      <c r="K160" s="179"/>
      <c r="L160" s="171"/>
      <c r="M160" s="158"/>
      <c r="N160" s="63"/>
      <c r="O160" s="94"/>
      <c r="P160" s="106"/>
      <c r="Q160" s="124"/>
      <c r="R160" s="125"/>
    </row>
    <row r="161" spans="1:22" s="34" customFormat="1" ht="20.100000000000001" customHeight="1" thickBot="1" x14ac:dyDescent="0.3">
      <c r="A161" s="161"/>
      <c r="B161" s="136"/>
      <c r="C161" t="s">
        <v>37</v>
      </c>
      <c r="D161"/>
      <c r="E161" s="34" t="s">
        <v>502</v>
      </c>
      <c r="F161"/>
      <c r="G161"/>
      <c r="H161" t="s">
        <v>917</v>
      </c>
      <c r="I161" s="145" t="s">
        <v>93</v>
      </c>
      <c r="J161" s="202" t="s">
        <v>177</v>
      </c>
      <c r="K161" s="225"/>
      <c r="L161" s="79"/>
      <c r="M161" s="32">
        <v>6</v>
      </c>
      <c r="N161" t="s">
        <v>503</v>
      </c>
      <c r="O161" s="115">
        <v>732726075634</v>
      </c>
      <c r="P161" s="106">
        <f t="shared" ref="P161:P191" si="6">A161*K161</f>
        <v>0</v>
      </c>
      <c r="Q161" s="124"/>
      <c r="R161" s="125"/>
      <c r="S161" s="63"/>
      <c r="T161" s="63"/>
      <c r="U161" s="63"/>
      <c r="V161" s="63"/>
    </row>
    <row r="162" spans="1:22" s="34" customFormat="1" ht="20.100000000000001" customHeight="1" thickBot="1" x14ac:dyDescent="0.3">
      <c r="A162" s="161"/>
      <c r="B162" s="137"/>
      <c r="C162" s="120" t="s">
        <v>37</v>
      </c>
      <c r="D162" s="120"/>
      <c r="E162" s="59" t="s">
        <v>504</v>
      </c>
      <c r="F162" s="120"/>
      <c r="G162" s="142"/>
      <c r="H162" s="120"/>
      <c r="I162" s="144" t="s">
        <v>126</v>
      </c>
      <c r="J162" s="213" t="s">
        <v>505</v>
      </c>
      <c r="K162" s="225"/>
      <c r="L162" s="80"/>
      <c r="M162" s="156">
        <v>5</v>
      </c>
      <c r="N162" s="9" t="s">
        <v>506</v>
      </c>
      <c r="O162" s="115">
        <v>732726107175</v>
      </c>
      <c r="P162" s="106">
        <f t="shared" si="6"/>
        <v>0</v>
      </c>
      <c r="Q162" s="124"/>
      <c r="R162" s="125"/>
      <c r="S162" s="63"/>
      <c r="T162" s="63"/>
      <c r="U162" s="63"/>
      <c r="V162" s="63"/>
    </row>
    <row r="163" spans="1:22" s="34" customFormat="1" ht="20.100000000000001" customHeight="1" thickBot="1" x14ac:dyDescent="0.3">
      <c r="A163" s="161"/>
      <c r="B163" s="137"/>
      <c r="C163" s="120" t="s">
        <v>37</v>
      </c>
      <c r="D163" s="120"/>
      <c r="E163" s="59" t="s">
        <v>509</v>
      </c>
      <c r="F163" s="120"/>
      <c r="G163" s="142"/>
      <c r="H163" s="120"/>
      <c r="I163" s="144" t="s">
        <v>97</v>
      </c>
      <c r="J163" s="213" t="s">
        <v>150</v>
      </c>
      <c r="K163" s="225"/>
      <c r="L163" s="80"/>
      <c r="M163" s="156">
        <v>6</v>
      </c>
      <c r="N163" t="s">
        <v>510</v>
      </c>
      <c r="O163" s="115">
        <v>732726030442</v>
      </c>
      <c r="P163" s="106">
        <f t="shared" si="6"/>
        <v>0</v>
      </c>
      <c r="Q163" s="124"/>
      <c r="R163" s="125"/>
      <c r="S163" s="63"/>
      <c r="T163" s="63"/>
      <c r="U163" s="63"/>
      <c r="V163" s="63"/>
    </row>
    <row r="164" spans="1:22" s="34" customFormat="1" ht="20.100000000000001" customHeight="1" thickBot="1" x14ac:dyDescent="0.3">
      <c r="A164" s="161"/>
      <c r="B164" s="137"/>
      <c r="C164" s="120" t="s">
        <v>37</v>
      </c>
      <c r="D164" s="120"/>
      <c r="E164" s="59" t="s">
        <v>507</v>
      </c>
      <c r="F164" s="120"/>
      <c r="G164" s="120"/>
      <c r="H164" s="120"/>
      <c r="I164" s="144" t="s">
        <v>126</v>
      </c>
      <c r="J164" s="213" t="s">
        <v>115</v>
      </c>
      <c r="K164" s="225"/>
      <c r="L164" s="80" t="s">
        <v>124</v>
      </c>
      <c r="M164" s="156">
        <v>5</v>
      </c>
      <c r="N164" t="s">
        <v>508</v>
      </c>
      <c r="O164" s="115">
        <v>732726106895</v>
      </c>
      <c r="P164" s="106">
        <f t="shared" si="6"/>
        <v>0</v>
      </c>
      <c r="Q164" s="124"/>
      <c r="R164" s="125"/>
      <c r="S164" s="63"/>
      <c r="T164" s="63"/>
      <c r="U164" s="63"/>
      <c r="V164" s="63"/>
    </row>
    <row r="165" spans="1:22" s="34" customFormat="1" ht="20.100000000000001" customHeight="1" thickBot="1" x14ac:dyDescent="0.3">
      <c r="A165" s="161"/>
      <c r="B165" s="221" t="s">
        <v>100</v>
      </c>
      <c r="C165" s="120" t="s">
        <v>37</v>
      </c>
      <c r="D165" s="120"/>
      <c r="E165" s="59" t="s">
        <v>524</v>
      </c>
      <c r="F165" s="120"/>
      <c r="H165" s="120"/>
      <c r="I165" s="144" t="s">
        <v>93</v>
      </c>
      <c r="J165" s="213" t="s">
        <v>115</v>
      </c>
      <c r="K165" s="226"/>
      <c r="L165" s="80"/>
      <c r="M165" s="156">
        <v>4</v>
      </c>
      <c r="N165" t="s">
        <v>525</v>
      </c>
      <c r="O165" s="115">
        <v>732726030480</v>
      </c>
      <c r="P165" s="106">
        <f t="shared" si="6"/>
        <v>0</v>
      </c>
      <c r="Q165" s="124"/>
      <c r="R165" s="125"/>
      <c r="S165" s="63"/>
      <c r="T165" s="63"/>
      <c r="U165" s="63"/>
      <c r="V165" s="63"/>
    </row>
    <row r="166" spans="1:22" s="34" customFormat="1" ht="20.100000000000001" customHeight="1" thickBot="1" x14ac:dyDescent="0.3">
      <c r="A166" s="161"/>
      <c r="B166" s="137"/>
      <c r="C166" s="120" t="s">
        <v>37</v>
      </c>
      <c r="D166" s="120"/>
      <c r="E166" s="59" t="s">
        <v>517</v>
      </c>
      <c r="F166" s="120"/>
      <c r="G166" s="120"/>
      <c r="H166" s="120" t="s">
        <v>917</v>
      </c>
      <c r="I166" s="144" t="s">
        <v>97</v>
      </c>
      <c r="J166" s="213" t="s">
        <v>115</v>
      </c>
      <c r="K166" s="225"/>
      <c r="L166" s="80" t="s">
        <v>518</v>
      </c>
      <c r="M166" s="156">
        <v>6</v>
      </c>
      <c r="N166" t="s">
        <v>519</v>
      </c>
      <c r="O166" s="115">
        <v>732726090873</v>
      </c>
      <c r="P166" s="106">
        <f t="shared" si="6"/>
        <v>0</v>
      </c>
      <c r="Q166" s="124"/>
      <c r="R166" s="125"/>
      <c r="S166" s="63"/>
      <c r="T166" s="63"/>
      <c r="U166" s="63"/>
      <c r="V166" s="63"/>
    </row>
    <row r="167" spans="1:22" s="34" customFormat="1" ht="20.100000000000001" customHeight="1" thickBot="1" x14ac:dyDescent="0.3">
      <c r="A167" s="161"/>
      <c r="B167" s="137"/>
      <c r="C167" s="120" t="s">
        <v>37</v>
      </c>
      <c r="D167" s="120"/>
      <c r="E167" s="59" t="s">
        <v>511</v>
      </c>
      <c r="F167" s="120"/>
      <c r="G167" s="120"/>
      <c r="H167" s="120" t="s">
        <v>917</v>
      </c>
      <c r="I167" s="144" t="s">
        <v>103</v>
      </c>
      <c r="J167" s="213" t="s">
        <v>512</v>
      </c>
      <c r="K167" s="225"/>
      <c r="L167" s="80"/>
      <c r="M167" s="156">
        <v>6</v>
      </c>
      <c r="N167" t="s">
        <v>513</v>
      </c>
      <c r="O167" s="115">
        <v>732726071858</v>
      </c>
      <c r="P167" s="106">
        <f t="shared" si="6"/>
        <v>0</v>
      </c>
      <c r="Q167" s="124"/>
      <c r="R167" s="125"/>
      <c r="S167" s="63"/>
      <c r="T167" s="63"/>
      <c r="U167" s="63"/>
      <c r="V167" s="63"/>
    </row>
    <row r="168" spans="1:22" s="34" customFormat="1" ht="20.100000000000001" customHeight="1" thickBot="1" x14ac:dyDescent="0.3">
      <c r="A168" s="161"/>
      <c r="B168" s="137"/>
      <c r="C168" s="120" t="s">
        <v>37</v>
      </c>
      <c r="D168" s="120"/>
      <c r="E168" s="59" t="s">
        <v>514</v>
      </c>
      <c r="F168" s="120"/>
      <c r="G168" s="120"/>
      <c r="H168" s="120"/>
      <c r="I168" s="144" t="s">
        <v>93</v>
      </c>
      <c r="J168" s="213" t="s">
        <v>515</v>
      </c>
      <c r="K168" s="225"/>
      <c r="L168" s="80"/>
      <c r="M168" s="156">
        <v>6</v>
      </c>
      <c r="N168" t="s">
        <v>516</v>
      </c>
      <c r="O168" s="115">
        <v>732726030466</v>
      </c>
      <c r="P168" s="106">
        <f t="shared" si="6"/>
        <v>0</v>
      </c>
      <c r="Q168" s="124"/>
      <c r="R168" s="125"/>
      <c r="S168" s="63"/>
      <c r="T168" s="63"/>
      <c r="U168" s="63"/>
      <c r="V168" s="63"/>
    </row>
    <row r="169" spans="1:22" s="34" customFormat="1" ht="20.100000000000001" customHeight="1" thickBot="1" x14ac:dyDescent="0.3">
      <c r="A169" s="161"/>
      <c r="B169" s="221" t="s">
        <v>100</v>
      </c>
      <c r="C169" s="120" t="s">
        <v>37</v>
      </c>
      <c r="D169" s="120"/>
      <c r="E169" s="59" t="s">
        <v>526</v>
      </c>
      <c r="F169" s="120"/>
      <c r="H169" s="120"/>
      <c r="I169" s="144" t="s">
        <v>126</v>
      </c>
      <c r="J169" s="213" t="s">
        <v>527</v>
      </c>
      <c r="K169" s="226"/>
      <c r="L169" s="80"/>
      <c r="M169" s="156">
        <v>6</v>
      </c>
      <c r="N169" t="s">
        <v>528</v>
      </c>
      <c r="O169" s="115">
        <v>732726114562</v>
      </c>
      <c r="P169" s="106">
        <f t="shared" si="6"/>
        <v>0</v>
      </c>
      <c r="Q169" s="124"/>
      <c r="R169" s="125"/>
      <c r="S169" s="63"/>
      <c r="T169" s="63"/>
      <c r="U169" s="63"/>
      <c r="V169" s="63"/>
    </row>
    <row r="170" spans="1:22" s="34" customFormat="1" ht="20.100000000000001" customHeight="1" thickBot="1" x14ac:dyDescent="0.3">
      <c r="A170" s="161"/>
      <c r="B170" s="137"/>
      <c r="C170" s="120" t="s">
        <v>37</v>
      </c>
      <c r="D170" s="120"/>
      <c r="E170" s="59" t="s">
        <v>529</v>
      </c>
      <c r="F170" s="120"/>
      <c r="G170" s="120"/>
      <c r="H170" s="120" t="s">
        <v>917</v>
      </c>
      <c r="I170" s="144" t="s">
        <v>126</v>
      </c>
      <c r="J170" s="213" t="s">
        <v>177</v>
      </c>
      <c r="K170" s="225"/>
      <c r="L170" s="80"/>
      <c r="M170" s="156">
        <v>6</v>
      </c>
      <c r="N170" t="s">
        <v>530</v>
      </c>
      <c r="O170" s="115">
        <v>732726071254</v>
      </c>
      <c r="P170" s="106">
        <f t="shared" si="6"/>
        <v>0</v>
      </c>
      <c r="Q170" s="124"/>
      <c r="R170" s="125"/>
      <c r="S170" s="63"/>
      <c r="T170" s="63"/>
      <c r="U170" s="63"/>
      <c r="V170" s="63"/>
    </row>
    <row r="171" spans="1:22" s="34" customFormat="1" ht="20.100000000000001" customHeight="1" thickBot="1" x14ac:dyDescent="0.3">
      <c r="A171" s="161"/>
      <c r="B171" s="137"/>
      <c r="C171" s="120" t="s">
        <v>37</v>
      </c>
      <c r="D171" s="120"/>
      <c r="E171" s="59" t="s">
        <v>541</v>
      </c>
      <c r="F171" s="120"/>
      <c r="G171" s="120"/>
      <c r="H171" s="120" t="s">
        <v>917</v>
      </c>
      <c r="I171" s="144" t="s">
        <v>103</v>
      </c>
      <c r="J171" s="213" t="s">
        <v>542</v>
      </c>
      <c r="K171" s="225"/>
      <c r="L171" s="80"/>
      <c r="M171" s="156">
        <v>5</v>
      </c>
      <c r="N171" t="s">
        <v>543</v>
      </c>
      <c r="O171" s="115">
        <v>732726101739</v>
      </c>
      <c r="P171" s="106">
        <f t="shared" si="6"/>
        <v>0</v>
      </c>
      <c r="Q171" s="124"/>
      <c r="R171" s="125"/>
      <c r="S171" s="63"/>
      <c r="T171" s="63"/>
      <c r="U171" s="63"/>
      <c r="V171" s="63"/>
    </row>
    <row r="172" spans="1:22" s="34" customFormat="1" ht="20.100000000000001" customHeight="1" thickBot="1" x14ac:dyDescent="0.3">
      <c r="A172" s="161"/>
      <c r="B172" s="137"/>
      <c r="C172" s="120" t="s">
        <v>37</v>
      </c>
      <c r="D172" s="120"/>
      <c r="E172" s="59" t="s">
        <v>531</v>
      </c>
      <c r="F172" s="120"/>
      <c r="G172" s="120"/>
      <c r="H172" s="120"/>
      <c r="I172" s="144" t="s">
        <v>93</v>
      </c>
      <c r="J172" s="213" t="s">
        <v>357</v>
      </c>
      <c r="K172" s="225"/>
      <c r="L172" s="80"/>
      <c r="M172" s="156">
        <v>6</v>
      </c>
      <c r="N172" t="s">
        <v>532</v>
      </c>
      <c r="O172" s="115">
        <v>732726030503</v>
      </c>
      <c r="P172" s="106">
        <f t="shared" si="6"/>
        <v>0</v>
      </c>
      <c r="Q172" s="124"/>
      <c r="R172" s="125"/>
      <c r="S172" s="63"/>
      <c r="T172" s="63"/>
      <c r="U172" s="63"/>
      <c r="V172" s="63"/>
    </row>
    <row r="173" spans="1:22" s="34" customFormat="1" ht="20.100000000000001" customHeight="1" thickBot="1" x14ac:dyDescent="0.3">
      <c r="A173" s="161"/>
      <c r="B173" s="137"/>
      <c r="C173" s="120" t="s">
        <v>37</v>
      </c>
      <c r="D173" s="120"/>
      <c r="E173" s="59" t="s">
        <v>533</v>
      </c>
      <c r="F173" s="120"/>
      <c r="G173" s="142"/>
      <c r="H173" s="120"/>
      <c r="I173" s="144" t="s">
        <v>97</v>
      </c>
      <c r="J173" s="213" t="s">
        <v>104</v>
      </c>
      <c r="K173" s="225"/>
      <c r="L173" s="80"/>
      <c r="M173" s="156">
        <v>6</v>
      </c>
      <c r="N173" t="s">
        <v>534</v>
      </c>
      <c r="O173" s="115">
        <v>732726030510</v>
      </c>
      <c r="P173" s="106">
        <f t="shared" si="6"/>
        <v>0</v>
      </c>
      <c r="Q173" s="124"/>
      <c r="R173" s="125"/>
      <c r="S173" s="63"/>
      <c r="T173" s="63"/>
      <c r="U173" s="63"/>
      <c r="V173" s="63"/>
    </row>
    <row r="174" spans="1:22" s="34" customFormat="1" ht="20.100000000000001" customHeight="1" thickBot="1" x14ac:dyDescent="0.3">
      <c r="A174" s="161"/>
      <c r="B174" s="137"/>
      <c r="C174" s="120" t="s">
        <v>37</v>
      </c>
      <c r="D174" s="120"/>
      <c r="E174" s="59" t="s">
        <v>535</v>
      </c>
      <c r="F174" s="120"/>
      <c r="G174" s="120"/>
      <c r="H174" s="120" t="s">
        <v>917</v>
      </c>
      <c r="I174" s="144" t="s">
        <v>97</v>
      </c>
      <c r="J174" s="213" t="s">
        <v>536</v>
      </c>
      <c r="K174" s="225"/>
      <c r="L174" s="80" t="s">
        <v>537</v>
      </c>
      <c r="M174" s="156">
        <v>5</v>
      </c>
      <c r="N174" t="s">
        <v>538</v>
      </c>
      <c r="O174" s="115">
        <v>732726087590</v>
      </c>
      <c r="P174" s="106">
        <f t="shared" si="6"/>
        <v>0</v>
      </c>
      <c r="Q174" s="124"/>
      <c r="R174" s="125"/>
      <c r="S174" s="63"/>
      <c r="T174" s="63"/>
      <c r="U174" s="63"/>
      <c r="V174" s="63"/>
    </row>
    <row r="175" spans="1:22" s="34" customFormat="1" ht="20.100000000000001" customHeight="1" thickBot="1" x14ac:dyDescent="0.3">
      <c r="A175" s="161"/>
      <c r="B175" s="137"/>
      <c r="C175" s="120" t="s">
        <v>37</v>
      </c>
      <c r="D175" s="120"/>
      <c r="E175" s="59" t="s">
        <v>539</v>
      </c>
      <c r="F175" s="120"/>
      <c r="G175" s="120"/>
      <c r="H175" s="120"/>
      <c r="I175" s="144" t="s">
        <v>126</v>
      </c>
      <c r="J175" s="213" t="s">
        <v>115</v>
      </c>
      <c r="K175" s="225"/>
      <c r="L175" s="80"/>
      <c r="M175" s="156">
        <v>6</v>
      </c>
      <c r="N175" t="s">
        <v>540</v>
      </c>
      <c r="O175" s="115">
        <v>732726106901</v>
      </c>
      <c r="P175" s="106">
        <f t="shared" si="6"/>
        <v>0</v>
      </c>
      <c r="Q175" s="124"/>
      <c r="R175" s="125"/>
      <c r="S175" s="63"/>
      <c r="T175" s="63"/>
      <c r="U175" s="63"/>
      <c r="V175" s="63"/>
    </row>
    <row r="176" spans="1:22" s="34" customFormat="1" ht="20.100000000000001" customHeight="1" thickBot="1" x14ac:dyDescent="0.3">
      <c r="A176" s="161"/>
      <c r="B176" s="137"/>
      <c r="C176" s="120" t="s">
        <v>37</v>
      </c>
      <c r="D176" s="120"/>
      <c r="E176" s="59" t="s">
        <v>552</v>
      </c>
      <c r="F176" s="120"/>
      <c r="G176" s="120"/>
      <c r="H176" s="107" t="s">
        <v>917</v>
      </c>
      <c r="I176" s="144" t="s">
        <v>103</v>
      </c>
      <c r="J176" s="213" t="s">
        <v>553</v>
      </c>
      <c r="K176" s="225"/>
      <c r="L176" s="80" t="s">
        <v>554</v>
      </c>
      <c r="M176" s="156">
        <v>6</v>
      </c>
      <c r="N176" t="s">
        <v>555</v>
      </c>
      <c r="O176" s="115">
        <v>732726073708</v>
      </c>
      <c r="P176" s="106">
        <f t="shared" si="6"/>
        <v>0</v>
      </c>
      <c r="Q176" s="124"/>
      <c r="R176" s="125"/>
      <c r="S176" s="63"/>
      <c r="T176" s="63"/>
      <c r="U176" s="63"/>
      <c r="V176" s="63"/>
    </row>
    <row r="177" spans="1:22" s="34" customFormat="1" ht="20.100000000000001" customHeight="1" thickBot="1" x14ac:dyDescent="0.3">
      <c r="A177" s="161"/>
      <c r="B177" s="137"/>
      <c r="C177" s="120" t="s">
        <v>37</v>
      </c>
      <c r="D177" s="120"/>
      <c r="E177" s="59" t="s">
        <v>547</v>
      </c>
      <c r="F177" s="120"/>
      <c r="G177" s="120"/>
      <c r="H177" s="107" t="s">
        <v>917</v>
      </c>
      <c r="I177" s="144" t="s">
        <v>97</v>
      </c>
      <c r="J177" s="213" t="s">
        <v>207</v>
      </c>
      <c r="K177" s="225"/>
      <c r="L177" s="80"/>
      <c r="M177" s="156">
        <v>5</v>
      </c>
      <c r="N177" t="s">
        <v>548</v>
      </c>
      <c r="O177" s="115">
        <v>732726073579</v>
      </c>
      <c r="P177" s="106">
        <f t="shared" si="6"/>
        <v>0</v>
      </c>
      <c r="Q177" s="124"/>
      <c r="R177" s="125"/>
      <c r="S177" s="63"/>
      <c r="T177" s="63"/>
      <c r="U177" s="63"/>
      <c r="V177" s="63"/>
    </row>
    <row r="178" spans="1:22" s="34" customFormat="1" ht="20.100000000000001" customHeight="1" thickBot="1" x14ac:dyDescent="0.3">
      <c r="A178" s="161"/>
      <c r="B178" s="137"/>
      <c r="C178" s="120" t="s">
        <v>37</v>
      </c>
      <c r="D178" s="120"/>
      <c r="E178" s="59" t="s">
        <v>549</v>
      </c>
      <c r="F178" s="120"/>
      <c r="G178" s="120"/>
      <c r="H178" s="107"/>
      <c r="I178" s="144" t="s">
        <v>97</v>
      </c>
      <c r="J178" s="213" t="s">
        <v>550</v>
      </c>
      <c r="K178" s="225"/>
      <c r="L178" s="80"/>
      <c r="M178" s="156">
        <v>6</v>
      </c>
      <c r="N178" t="s">
        <v>551</v>
      </c>
      <c r="O178" s="115">
        <v>732726034006</v>
      </c>
      <c r="P178" s="106">
        <f t="shared" si="6"/>
        <v>0</v>
      </c>
      <c r="Q178" s="124"/>
      <c r="R178" s="125"/>
      <c r="S178" s="63"/>
      <c r="T178" s="63"/>
      <c r="U178" s="63"/>
      <c r="V178" s="63"/>
    </row>
    <row r="179" spans="1:22" s="34" customFormat="1" ht="20.100000000000001" customHeight="1" thickBot="1" x14ac:dyDescent="0.3">
      <c r="A179" s="161"/>
      <c r="B179" s="137"/>
      <c r="C179" s="120" t="s">
        <v>37</v>
      </c>
      <c r="D179" s="120"/>
      <c r="E179" s="59" t="s">
        <v>544</v>
      </c>
      <c r="F179" s="120"/>
      <c r="G179" s="120"/>
      <c r="H179" s="120"/>
      <c r="I179" s="144" t="s">
        <v>97</v>
      </c>
      <c r="J179" s="213" t="s">
        <v>545</v>
      </c>
      <c r="K179" s="225"/>
      <c r="L179" s="80"/>
      <c r="M179" s="156">
        <v>5</v>
      </c>
      <c r="N179" t="s">
        <v>546</v>
      </c>
      <c r="O179" s="115">
        <v>732726030558</v>
      </c>
      <c r="P179" s="106">
        <f t="shared" si="6"/>
        <v>0</v>
      </c>
      <c r="Q179" s="124"/>
      <c r="R179" s="125"/>
      <c r="S179" s="63"/>
      <c r="T179" s="63"/>
      <c r="U179" s="63"/>
      <c r="V179" s="63"/>
    </row>
    <row r="180" spans="1:22" s="34" customFormat="1" ht="20.100000000000001" customHeight="1" thickBot="1" x14ac:dyDescent="0.3">
      <c r="A180" s="161"/>
      <c r="B180" s="221" t="s">
        <v>100</v>
      </c>
      <c r="C180" s="120" t="s">
        <v>37</v>
      </c>
      <c r="D180" s="120"/>
      <c r="E180" s="59" t="s">
        <v>556</v>
      </c>
      <c r="F180" s="120"/>
      <c r="H180" s="107"/>
      <c r="I180" s="144" t="s">
        <v>103</v>
      </c>
      <c r="J180" s="213" t="s">
        <v>557</v>
      </c>
      <c r="K180" s="226"/>
      <c r="L180" s="80"/>
      <c r="M180" s="156">
        <v>5</v>
      </c>
      <c r="N180" t="s">
        <v>558</v>
      </c>
      <c r="O180" s="115">
        <v>732726114579</v>
      </c>
      <c r="P180" s="106">
        <f t="shared" si="6"/>
        <v>0</v>
      </c>
      <c r="Q180" s="124"/>
      <c r="R180" s="125"/>
      <c r="S180" s="63"/>
      <c r="T180" s="63"/>
      <c r="U180" s="63"/>
      <c r="V180" s="63"/>
    </row>
    <row r="181" spans="1:22" s="34" customFormat="1" ht="20.100000000000001" customHeight="1" thickBot="1" x14ac:dyDescent="0.3">
      <c r="A181" s="161"/>
      <c r="B181" s="137"/>
      <c r="C181" s="120" t="s">
        <v>37</v>
      </c>
      <c r="D181" s="120"/>
      <c r="E181" s="59" t="s">
        <v>577</v>
      </c>
      <c r="F181" s="120"/>
      <c r="G181" s="120"/>
      <c r="H181" s="120" t="s">
        <v>916</v>
      </c>
      <c r="I181" s="144" t="s">
        <v>103</v>
      </c>
      <c r="J181" s="213" t="s">
        <v>104</v>
      </c>
      <c r="K181" s="225"/>
      <c r="L181" s="80" t="s">
        <v>578</v>
      </c>
      <c r="M181" s="156">
        <v>5</v>
      </c>
      <c r="N181" t="s">
        <v>579</v>
      </c>
      <c r="O181" s="115">
        <v>732726102774</v>
      </c>
      <c r="P181" s="106">
        <f t="shared" si="6"/>
        <v>0</v>
      </c>
      <c r="Q181" s="124"/>
      <c r="R181" s="125"/>
      <c r="S181" s="63"/>
      <c r="T181" s="63"/>
      <c r="U181" s="63"/>
      <c r="V181" s="63"/>
    </row>
    <row r="182" spans="1:22" s="34" customFormat="1" ht="20.100000000000001" customHeight="1" thickBot="1" x14ac:dyDescent="0.3">
      <c r="A182" s="161"/>
      <c r="B182" s="137"/>
      <c r="C182" s="120" t="s">
        <v>37</v>
      </c>
      <c r="D182" s="120"/>
      <c r="E182" s="59" t="s">
        <v>562</v>
      </c>
      <c r="F182" s="120"/>
      <c r="G182" s="120"/>
      <c r="H182" s="107" t="s">
        <v>917</v>
      </c>
      <c r="I182" s="144" t="s">
        <v>97</v>
      </c>
      <c r="J182" s="213" t="s">
        <v>428</v>
      </c>
      <c r="K182" s="225"/>
      <c r="L182" s="80"/>
      <c r="M182" s="156">
        <v>5</v>
      </c>
      <c r="N182" t="s">
        <v>563</v>
      </c>
      <c r="O182" s="115">
        <v>732726044791</v>
      </c>
      <c r="P182" s="106">
        <f t="shared" si="6"/>
        <v>0</v>
      </c>
      <c r="Q182" s="124"/>
      <c r="R182" s="125"/>
      <c r="S182" s="63"/>
      <c r="T182" s="63"/>
      <c r="U182" s="63"/>
      <c r="V182" s="63"/>
    </row>
    <row r="183" spans="1:22" s="34" customFormat="1" ht="20.100000000000001" customHeight="1" thickBot="1" x14ac:dyDescent="0.3">
      <c r="A183" s="161"/>
      <c r="B183" s="137"/>
      <c r="C183" s="120" t="s">
        <v>37</v>
      </c>
      <c r="D183" s="120"/>
      <c r="E183" s="59" t="s">
        <v>559</v>
      </c>
      <c r="F183" s="120"/>
      <c r="G183" s="120"/>
      <c r="H183" s="107" t="s">
        <v>917</v>
      </c>
      <c r="I183" s="144" t="s">
        <v>126</v>
      </c>
      <c r="J183" s="213" t="s">
        <v>380</v>
      </c>
      <c r="K183" s="225"/>
      <c r="L183" s="80" t="s">
        <v>560</v>
      </c>
      <c r="M183" s="156">
        <v>5</v>
      </c>
      <c r="N183" t="s">
        <v>561</v>
      </c>
      <c r="O183" s="115">
        <v>732726090880</v>
      </c>
      <c r="P183" s="106">
        <f t="shared" si="6"/>
        <v>0</v>
      </c>
      <c r="Q183" s="124"/>
      <c r="R183" s="125"/>
      <c r="S183" s="63"/>
      <c r="T183" s="63"/>
      <c r="U183" s="63"/>
      <c r="V183" s="63"/>
    </row>
    <row r="184" spans="1:22" s="34" customFormat="1" ht="20.100000000000001" customHeight="1" thickBot="1" x14ac:dyDescent="0.3">
      <c r="A184" s="161"/>
      <c r="B184" s="137"/>
      <c r="C184" s="120" t="s">
        <v>37</v>
      </c>
      <c r="D184" s="120"/>
      <c r="E184" s="59" t="s">
        <v>564</v>
      </c>
      <c r="F184" s="120"/>
      <c r="G184" s="120"/>
      <c r="H184" s="107" t="s">
        <v>917</v>
      </c>
      <c r="I184" s="144" t="s">
        <v>97</v>
      </c>
      <c r="J184" s="213" t="s">
        <v>565</v>
      </c>
      <c r="K184" s="225"/>
      <c r="L184" s="80" t="s">
        <v>566</v>
      </c>
      <c r="M184" s="156">
        <v>6</v>
      </c>
      <c r="N184" t="s">
        <v>567</v>
      </c>
      <c r="O184" s="115">
        <v>732726060975</v>
      </c>
      <c r="P184" s="106">
        <f t="shared" si="6"/>
        <v>0</v>
      </c>
      <c r="Q184" s="124"/>
      <c r="R184" s="125"/>
      <c r="S184" s="63"/>
      <c r="T184" s="63"/>
      <c r="U184" s="63"/>
      <c r="V184" s="63"/>
    </row>
    <row r="185" spans="1:22" s="34" customFormat="1" ht="20.100000000000001" customHeight="1" thickBot="1" x14ac:dyDescent="0.3">
      <c r="A185" s="161"/>
      <c r="B185" s="137"/>
      <c r="C185" s="120" t="s">
        <v>37</v>
      </c>
      <c r="D185" s="120"/>
      <c r="E185" s="59" t="s">
        <v>575</v>
      </c>
      <c r="F185" s="120"/>
      <c r="G185" s="142"/>
      <c r="H185" s="120"/>
      <c r="I185" s="144" t="s">
        <v>103</v>
      </c>
      <c r="J185" s="213" t="s">
        <v>115</v>
      </c>
      <c r="K185" s="225"/>
      <c r="L185" s="80"/>
      <c r="M185" s="156">
        <v>5</v>
      </c>
      <c r="N185" t="s">
        <v>576</v>
      </c>
      <c r="O185" s="115">
        <v>732726030619</v>
      </c>
      <c r="P185" s="106">
        <f t="shared" si="6"/>
        <v>0</v>
      </c>
      <c r="Q185" s="124"/>
      <c r="R185" s="125"/>
      <c r="S185" s="63"/>
      <c r="T185" s="63"/>
      <c r="U185" s="63"/>
      <c r="V185" s="63"/>
    </row>
    <row r="186" spans="1:22" s="34" customFormat="1" ht="20.100000000000001" customHeight="1" thickBot="1" x14ac:dyDescent="0.3">
      <c r="A186" s="161"/>
      <c r="B186" s="137"/>
      <c r="C186" s="120" t="s">
        <v>37</v>
      </c>
      <c r="D186" s="120"/>
      <c r="E186" s="59" t="s">
        <v>572</v>
      </c>
      <c r="F186" s="120"/>
      <c r="G186" s="120"/>
      <c r="H186" s="120"/>
      <c r="I186" s="144" t="s">
        <v>97</v>
      </c>
      <c r="J186" s="213" t="s">
        <v>573</v>
      </c>
      <c r="K186" s="225"/>
      <c r="L186" s="80"/>
      <c r="M186" s="156">
        <v>5</v>
      </c>
      <c r="N186" t="s">
        <v>574</v>
      </c>
      <c r="O186" s="115">
        <v>732726030596</v>
      </c>
      <c r="P186" s="106">
        <f t="shared" si="6"/>
        <v>0</v>
      </c>
      <c r="Q186" s="124"/>
      <c r="R186" s="125"/>
      <c r="S186" s="63"/>
      <c r="T186" s="63"/>
      <c r="U186" s="63"/>
      <c r="V186" s="63"/>
    </row>
    <row r="187" spans="1:22" s="34" customFormat="1" ht="20.100000000000001" customHeight="1" thickBot="1" x14ac:dyDescent="0.3">
      <c r="A187" s="161"/>
      <c r="B187" s="221" t="s">
        <v>100</v>
      </c>
      <c r="C187" s="120" t="s">
        <v>37</v>
      </c>
      <c r="D187" s="120"/>
      <c r="E187" s="59" t="s">
        <v>568</v>
      </c>
      <c r="F187" s="120"/>
      <c r="H187" s="107" t="s">
        <v>917</v>
      </c>
      <c r="I187" s="144" t="s">
        <v>126</v>
      </c>
      <c r="J187" s="213" t="s">
        <v>569</v>
      </c>
      <c r="K187" s="226"/>
      <c r="L187" s="80" t="s">
        <v>570</v>
      </c>
      <c r="M187" s="156">
        <v>5</v>
      </c>
      <c r="N187" t="s">
        <v>571</v>
      </c>
      <c r="O187" s="115">
        <v>732726071261</v>
      </c>
      <c r="P187" s="106">
        <f t="shared" si="6"/>
        <v>0</v>
      </c>
      <c r="Q187" s="124"/>
      <c r="R187" s="125"/>
      <c r="S187" s="63"/>
      <c r="T187" s="63"/>
      <c r="U187" s="63"/>
      <c r="V187" s="63"/>
    </row>
    <row r="188" spans="1:22" s="34" customFormat="1" ht="20.100000000000001" customHeight="1" thickBot="1" x14ac:dyDescent="0.3">
      <c r="A188" s="161"/>
      <c r="B188" s="137"/>
      <c r="C188" s="120" t="s">
        <v>37</v>
      </c>
      <c r="D188" s="120"/>
      <c r="E188" s="59" t="s">
        <v>585</v>
      </c>
      <c r="F188" s="120"/>
      <c r="G188" s="120"/>
      <c r="H188" s="120"/>
      <c r="I188" s="144" t="s">
        <v>126</v>
      </c>
      <c r="J188" s="213" t="s">
        <v>586</v>
      </c>
      <c r="K188" s="225"/>
      <c r="L188" s="80"/>
      <c r="M188" s="156">
        <v>7</v>
      </c>
      <c r="N188" t="s">
        <v>587</v>
      </c>
      <c r="O188" s="115">
        <v>732726097445</v>
      </c>
      <c r="P188" s="106">
        <f t="shared" si="6"/>
        <v>0</v>
      </c>
      <c r="Q188" s="124"/>
      <c r="R188" s="125"/>
      <c r="S188" s="63"/>
      <c r="T188" s="63"/>
      <c r="U188" s="63"/>
      <c r="V188" s="63"/>
    </row>
    <row r="189" spans="1:22" s="34" customFormat="1" ht="20.100000000000001" customHeight="1" thickBot="1" x14ac:dyDescent="0.3">
      <c r="A189" s="161"/>
      <c r="B189" s="137"/>
      <c r="C189" s="120" t="s">
        <v>37</v>
      </c>
      <c r="D189" s="120"/>
      <c r="E189" s="59" t="s">
        <v>583</v>
      </c>
      <c r="F189" s="120"/>
      <c r="G189" s="142"/>
      <c r="H189" s="120"/>
      <c r="I189" s="144" t="s">
        <v>126</v>
      </c>
      <c r="J189" s="213" t="s">
        <v>121</v>
      </c>
      <c r="K189" s="225"/>
      <c r="L189" s="80"/>
      <c r="M189" s="156">
        <v>5</v>
      </c>
      <c r="N189" s="9" t="s">
        <v>584</v>
      </c>
      <c r="O189" s="115">
        <v>732726097452</v>
      </c>
      <c r="P189" s="106">
        <f t="shared" si="6"/>
        <v>0</v>
      </c>
      <c r="Q189" s="124"/>
      <c r="R189" s="125"/>
      <c r="S189" s="63"/>
      <c r="T189" s="63"/>
      <c r="U189" s="63"/>
      <c r="V189" s="63"/>
    </row>
    <row r="190" spans="1:22" s="34" customFormat="1" ht="20.100000000000001" customHeight="1" thickBot="1" x14ac:dyDescent="0.3">
      <c r="A190" s="161"/>
      <c r="B190" s="221" t="s">
        <v>100</v>
      </c>
      <c r="C190" s="120" t="s">
        <v>37</v>
      </c>
      <c r="D190" s="120"/>
      <c r="E190" s="59" t="s">
        <v>580</v>
      </c>
      <c r="F190" s="120"/>
      <c r="H190" s="120"/>
      <c r="I190" s="144" t="s">
        <v>126</v>
      </c>
      <c r="J190" s="213" t="s">
        <v>581</v>
      </c>
      <c r="K190" s="226"/>
      <c r="L190" s="80"/>
      <c r="M190" s="156">
        <v>4</v>
      </c>
      <c r="N190" t="s">
        <v>582</v>
      </c>
      <c r="O190" s="115">
        <v>732726030664</v>
      </c>
      <c r="P190" s="106">
        <f t="shared" si="6"/>
        <v>0</v>
      </c>
      <c r="Q190" s="124"/>
      <c r="R190" s="125"/>
      <c r="S190" s="63"/>
      <c r="T190" s="63"/>
      <c r="U190" s="63"/>
      <c r="V190" s="63"/>
    </row>
    <row r="191" spans="1:22" s="34" customFormat="1" ht="20.100000000000001" customHeight="1" thickBot="1" x14ac:dyDescent="0.3">
      <c r="A191" s="161"/>
      <c r="B191" s="137"/>
      <c r="C191" s="120" t="s">
        <v>37</v>
      </c>
      <c r="D191" s="120"/>
      <c r="E191" s="59" t="s">
        <v>590</v>
      </c>
      <c r="F191" s="120"/>
      <c r="G191" s="120"/>
      <c r="H191" s="120"/>
      <c r="I191" s="144" t="s">
        <v>97</v>
      </c>
      <c r="J191" s="213" t="s">
        <v>591</v>
      </c>
      <c r="K191" s="225"/>
      <c r="L191" s="80"/>
      <c r="M191" s="156">
        <v>7</v>
      </c>
      <c r="N191" t="s">
        <v>592</v>
      </c>
      <c r="O191" s="115">
        <v>732726030732</v>
      </c>
      <c r="P191" s="106">
        <f t="shared" si="6"/>
        <v>0</v>
      </c>
      <c r="Q191" s="124"/>
      <c r="R191" s="125"/>
      <c r="S191" s="63"/>
      <c r="T191" s="63"/>
      <c r="U191" s="63"/>
      <c r="V191" s="63"/>
    </row>
    <row r="192" spans="1:22" s="34" customFormat="1" ht="20.100000000000001" customHeight="1" thickBot="1" x14ac:dyDescent="0.3">
      <c r="A192" s="161"/>
      <c r="B192" s="137"/>
      <c r="C192" s="120" t="s">
        <v>37</v>
      </c>
      <c r="D192" s="120"/>
      <c r="E192" s="59" t="s">
        <v>588</v>
      </c>
      <c r="F192" s="120"/>
      <c r="G192" s="120"/>
      <c r="H192" s="120"/>
      <c r="I192" s="144" t="s">
        <v>103</v>
      </c>
      <c r="J192" s="213" t="s">
        <v>106</v>
      </c>
      <c r="K192" s="225"/>
      <c r="L192" s="80"/>
      <c r="M192" s="156">
        <v>5</v>
      </c>
      <c r="N192" t="s">
        <v>589</v>
      </c>
      <c r="O192" s="115">
        <v>732726030725</v>
      </c>
      <c r="P192" s="106">
        <f t="shared" ref="P192:P223" si="7">A192*K192</f>
        <v>0</v>
      </c>
      <c r="Q192" s="124"/>
      <c r="R192" s="125"/>
      <c r="S192" s="63"/>
      <c r="T192" s="63"/>
      <c r="U192" s="63"/>
      <c r="V192" s="63"/>
    </row>
    <row r="193" spans="1:22" s="34" customFormat="1" ht="20.100000000000001" customHeight="1" thickBot="1" x14ac:dyDescent="0.3">
      <c r="A193" s="161"/>
      <c r="B193" s="138"/>
      <c r="C193" s="120" t="s">
        <v>37</v>
      </c>
      <c r="D193" s="120"/>
      <c r="E193" s="59" t="s">
        <v>593</v>
      </c>
      <c r="F193" s="120"/>
      <c r="G193" s="120"/>
      <c r="H193" s="120"/>
      <c r="I193" s="144" t="s">
        <v>93</v>
      </c>
      <c r="J193" s="213" t="s">
        <v>106</v>
      </c>
      <c r="K193" s="225"/>
      <c r="L193" s="80"/>
      <c r="M193" s="156">
        <v>4</v>
      </c>
      <c r="N193" t="s">
        <v>594</v>
      </c>
      <c r="O193" s="115">
        <v>732726030763</v>
      </c>
      <c r="P193" s="106">
        <f t="shared" si="7"/>
        <v>0</v>
      </c>
      <c r="Q193" s="124"/>
      <c r="R193" s="125"/>
      <c r="S193" s="63"/>
      <c r="T193" s="63"/>
      <c r="U193" s="63"/>
      <c r="V193" s="63"/>
    </row>
    <row r="194" spans="1:22" s="34" customFormat="1" ht="20.100000000000001" customHeight="1" thickBot="1" x14ac:dyDescent="0.3">
      <c r="A194" s="161"/>
      <c r="B194" s="137"/>
      <c r="C194" s="120" t="s">
        <v>37</v>
      </c>
      <c r="D194" s="120"/>
      <c r="E194" s="59" t="s">
        <v>923</v>
      </c>
      <c r="F194" s="120"/>
      <c r="G194" s="120"/>
      <c r="H194" s="120" t="s">
        <v>924</v>
      </c>
      <c r="I194" s="144" t="s">
        <v>97</v>
      </c>
      <c r="J194" s="213" t="s">
        <v>115</v>
      </c>
      <c r="K194" s="225"/>
      <c r="L194" s="80" t="s">
        <v>124</v>
      </c>
      <c r="M194" s="156">
        <v>5</v>
      </c>
      <c r="N194" t="s">
        <v>595</v>
      </c>
      <c r="O194" s="115">
        <v>732726096264</v>
      </c>
      <c r="P194" s="106">
        <f t="shared" si="7"/>
        <v>0</v>
      </c>
      <c r="Q194" s="124"/>
      <c r="R194" s="125"/>
      <c r="S194" s="63"/>
      <c r="T194" s="63"/>
      <c r="U194" s="63"/>
      <c r="V194" s="63"/>
    </row>
    <row r="195" spans="1:22" s="34" customFormat="1" ht="20.100000000000001" customHeight="1" thickBot="1" x14ac:dyDescent="0.3">
      <c r="A195" s="161"/>
      <c r="B195" s="139"/>
      <c r="C195" s="120" t="s">
        <v>37</v>
      </c>
      <c r="D195" s="120"/>
      <c r="E195" s="59" t="s">
        <v>596</v>
      </c>
      <c r="F195" s="120"/>
      <c r="G195" s="142"/>
      <c r="H195" s="120"/>
      <c r="I195" s="144" t="s">
        <v>97</v>
      </c>
      <c r="J195" s="213" t="s">
        <v>597</v>
      </c>
      <c r="K195" s="225"/>
      <c r="L195" s="80"/>
      <c r="M195" s="156">
        <v>6</v>
      </c>
      <c r="N195" t="s">
        <v>598</v>
      </c>
      <c r="O195" s="115">
        <v>732726077188</v>
      </c>
      <c r="P195" s="106">
        <f t="shared" si="7"/>
        <v>0</v>
      </c>
      <c r="Q195" s="124"/>
      <c r="R195" s="125"/>
      <c r="S195" s="63"/>
      <c r="T195" s="63"/>
      <c r="U195" s="63"/>
      <c r="V195" s="63"/>
    </row>
    <row r="196" spans="1:22" s="34" customFormat="1" ht="20.100000000000001" customHeight="1" thickBot="1" x14ac:dyDescent="0.3">
      <c r="A196" s="161"/>
      <c r="B196" s="221" t="s">
        <v>100</v>
      </c>
      <c r="C196" s="120" t="s">
        <v>37</v>
      </c>
      <c r="D196" s="120"/>
      <c r="E196" s="59" t="s">
        <v>599</v>
      </c>
      <c r="F196" s="120"/>
      <c r="G196" s="59"/>
      <c r="H196" s="120"/>
      <c r="I196" s="144" t="s">
        <v>126</v>
      </c>
      <c r="J196" s="213" t="s">
        <v>600</v>
      </c>
      <c r="K196" s="226"/>
      <c r="L196" s="80"/>
      <c r="M196" s="156">
        <v>5</v>
      </c>
      <c r="N196" t="s">
        <v>601</v>
      </c>
      <c r="O196" s="115">
        <v>732726044807</v>
      </c>
      <c r="P196" s="106">
        <f t="shared" si="7"/>
        <v>0</v>
      </c>
      <c r="Q196" s="124"/>
      <c r="R196" s="125"/>
      <c r="S196" s="63"/>
      <c r="T196" s="63"/>
      <c r="U196" s="63"/>
      <c r="V196" s="63"/>
    </row>
    <row r="197" spans="1:22" s="34" customFormat="1" ht="20.100000000000001" customHeight="1" thickBot="1" x14ac:dyDescent="0.3">
      <c r="A197" s="161"/>
      <c r="B197" s="221" t="s">
        <v>100</v>
      </c>
      <c r="C197" s="120" t="s">
        <v>37</v>
      </c>
      <c r="D197" s="120"/>
      <c r="E197" s="59" t="s">
        <v>602</v>
      </c>
      <c r="F197" s="120"/>
      <c r="H197" s="120" t="s">
        <v>917</v>
      </c>
      <c r="I197" s="144" t="s">
        <v>126</v>
      </c>
      <c r="J197" s="213" t="s">
        <v>420</v>
      </c>
      <c r="K197" s="226"/>
      <c r="L197" s="80"/>
      <c r="M197" s="156">
        <v>6</v>
      </c>
      <c r="N197" t="s">
        <v>603</v>
      </c>
      <c r="O197" s="115">
        <v>732726073722</v>
      </c>
      <c r="P197" s="106">
        <f t="shared" si="7"/>
        <v>0</v>
      </c>
      <c r="Q197" s="124"/>
      <c r="R197" s="125"/>
      <c r="S197" s="63"/>
      <c r="T197" s="63"/>
      <c r="U197" s="63"/>
      <c r="V197" s="63"/>
    </row>
    <row r="198" spans="1:22" s="34" customFormat="1" ht="20.100000000000001" customHeight="1" thickBot="1" x14ac:dyDescent="0.3">
      <c r="A198" s="161"/>
      <c r="B198" s="137"/>
      <c r="C198" s="120" t="s">
        <v>37</v>
      </c>
      <c r="D198" s="120"/>
      <c r="E198" s="59" t="s">
        <v>604</v>
      </c>
      <c r="F198" s="120"/>
      <c r="G198" s="120"/>
      <c r="H198" s="107" t="s">
        <v>917</v>
      </c>
      <c r="I198" s="144" t="s">
        <v>97</v>
      </c>
      <c r="J198" s="213" t="s">
        <v>104</v>
      </c>
      <c r="K198" s="225"/>
      <c r="L198" s="80"/>
      <c r="M198" s="156">
        <v>5</v>
      </c>
      <c r="N198" t="s">
        <v>605</v>
      </c>
      <c r="O198" s="115">
        <v>732726104341</v>
      </c>
      <c r="P198" s="106">
        <f t="shared" si="7"/>
        <v>0</v>
      </c>
      <c r="Q198" s="124"/>
      <c r="R198" s="125"/>
      <c r="S198" s="63"/>
      <c r="T198" s="63"/>
      <c r="U198" s="63"/>
      <c r="V198" s="63"/>
    </row>
    <row r="199" spans="1:22" s="34" customFormat="1" ht="20.100000000000001" customHeight="1" thickBot="1" x14ac:dyDescent="0.3">
      <c r="A199" s="161"/>
      <c r="B199" s="137"/>
      <c r="C199" s="120" t="s">
        <v>37</v>
      </c>
      <c r="D199" s="120"/>
      <c r="E199" s="59" t="s">
        <v>621</v>
      </c>
      <c r="F199" s="120"/>
      <c r="G199" s="120"/>
      <c r="H199" s="107" t="s">
        <v>917</v>
      </c>
      <c r="I199" s="144" t="s">
        <v>93</v>
      </c>
      <c r="J199" s="213" t="s">
        <v>622</v>
      </c>
      <c r="K199" s="225"/>
      <c r="L199" s="80" t="s">
        <v>623</v>
      </c>
      <c r="M199" s="156">
        <v>5</v>
      </c>
      <c r="N199" t="s">
        <v>624</v>
      </c>
      <c r="O199" s="115">
        <v>732726106956</v>
      </c>
      <c r="P199" s="106">
        <f t="shared" si="7"/>
        <v>0</v>
      </c>
      <c r="Q199" s="124"/>
      <c r="R199" s="125"/>
      <c r="S199" s="63"/>
      <c r="T199" s="63"/>
      <c r="U199" s="63"/>
      <c r="V199" s="63"/>
    </row>
    <row r="200" spans="1:22" s="34" customFormat="1" ht="20.100000000000001" customHeight="1" thickBot="1" x14ac:dyDescent="0.3">
      <c r="A200" s="161"/>
      <c r="B200" s="137"/>
      <c r="C200" s="120" t="s">
        <v>37</v>
      </c>
      <c r="D200" s="120"/>
      <c r="E200" s="59" t="s">
        <v>615</v>
      </c>
      <c r="F200" s="120"/>
      <c r="G200" s="120"/>
      <c r="H200" s="120"/>
      <c r="I200" s="144" t="s">
        <v>126</v>
      </c>
      <c r="J200" s="213" t="s">
        <v>616</v>
      </c>
      <c r="K200" s="225"/>
      <c r="L200" s="80" t="s">
        <v>124</v>
      </c>
      <c r="M200" s="156">
        <v>6</v>
      </c>
      <c r="N200" t="s">
        <v>617</v>
      </c>
      <c r="O200" s="115">
        <v>732726101746</v>
      </c>
      <c r="P200" s="106">
        <f t="shared" si="7"/>
        <v>0</v>
      </c>
      <c r="Q200" s="124"/>
      <c r="R200" s="125"/>
      <c r="S200" s="63"/>
      <c r="T200" s="63"/>
      <c r="U200" s="63"/>
      <c r="V200" s="63"/>
    </row>
    <row r="201" spans="1:22" s="34" customFormat="1" ht="20.100000000000001" customHeight="1" thickBot="1" x14ac:dyDescent="0.3">
      <c r="A201" s="161"/>
      <c r="B201" s="137"/>
      <c r="C201" s="120" t="s">
        <v>37</v>
      </c>
      <c r="D201" s="120"/>
      <c r="E201" s="59" t="s">
        <v>618</v>
      </c>
      <c r="F201" s="120"/>
      <c r="G201" s="120"/>
      <c r="H201" s="120" t="s">
        <v>921</v>
      </c>
      <c r="I201" s="144" t="s">
        <v>93</v>
      </c>
      <c r="J201" s="213" t="s">
        <v>619</v>
      </c>
      <c r="K201" s="225"/>
      <c r="L201" s="80" t="s">
        <v>124</v>
      </c>
      <c r="M201" s="156">
        <v>5</v>
      </c>
      <c r="N201" t="s">
        <v>620</v>
      </c>
      <c r="O201" s="115">
        <v>732726090804</v>
      </c>
      <c r="P201" s="106">
        <f t="shared" si="7"/>
        <v>0</v>
      </c>
      <c r="Q201" s="124"/>
      <c r="R201" s="125"/>
      <c r="S201" s="63"/>
      <c r="T201" s="63"/>
      <c r="U201" s="63"/>
      <c r="V201" s="63"/>
    </row>
    <row r="202" spans="1:22" s="34" customFormat="1" ht="20.100000000000001" customHeight="1" thickBot="1" x14ac:dyDescent="0.3">
      <c r="A202" s="161"/>
      <c r="B202" s="137"/>
      <c r="C202" s="120" t="s">
        <v>37</v>
      </c>
      <c r="D202" s="120"/>
      <c r="E202" s="59" t="s">
        <v>608</v>
      </c>
      <c r="F202" s="120"/>
      <c r="G202" s="120"/>
      <c r="H202" s="120" t="s">
        <v>917</v>
      </c>
      <c r="I202" s="144" t="s">
        <v>97</v>
      </c>
      <c r="J202" s="213" t="s">
        <v>609</v>
      </c>
      <c r="K202" s="225"/>
      <c r="L202" s="80"/>
      <c r="M202" s="156">
        <v>6</v>
      </c>
      <c r="N202" t="s">
        <v>610</v>
      </c>
      <c r="O202" s="115">
        <v>732726075641</v>
      </c>
      <c r="P202" s="106">
        <f t="shared" si="7"/>
        <v>0</v>
      </c>
      <c r="Q202" s="124"/>
      <c r="R202" s="125"/>
      <c r="S202" s="63"/>
      <c r="T202" s="63"/>
      <c r="U202" s="63"/>
      <c r="V202" s="63"/>
    </row>
    <row r="203" spans="1:22" s="34" customFormat="1" ht="20.100000000000001" customHeight="1" thickBot="1" x14ac:dyDescent="0.3">
      <c r="A203" s="161"/>
      <c r="B203" s="137"/>
      <c r="C203" s="120" t="s">
        <v>37</v>
      </c>
      <c r="D203" s="120"/>
      <c r="E203" s="59" t="s">
        <v>611</v>
      </c>
      <c r="F203" s="120"/>
      <c r="G203" s="120"/>
      <c r="H203" s="120"/>
      <c r="I203" s="144" t="s">
        <v>97</v>
      </c>
      <c r="J203" s="213" t="s">
        <v>121</v>
      </c>
      <c r="K203" s="225"/>
      <c r="L203" s="80"/>
      <c r="M203" s="156">
        <v>5</v>
      </c>
      <c r="N203" t="s">
        <v>612</v>
      </c>
      <c r="O203" s="115">
        <v>732726030848</v>
      </c>
      <c r="P203" s="106">
        <f t="shared" si="7"/>
        <v>0</v>
      </c>
      <c r="Q203" s="124"/>
      <c r="R203" s="125"/>
      <c r="S203" s="63"/>
      <c r="T203" s="63"/>
      <c r="U203" s="63"/>
      <c r="V203" s="63"/>
    </row>
    <row r="204" spans="1:22" s="34" customFormat="1" ht="20.100000000000001" customHeight="1" thickBot="1" x14ac:dyDescent="0.3">
      <c r="A204" s="161"/>
      <c r="B204" s="137"/>
      <c r="C204" s="120" t="s">
        <v>37</v>
      </c>
      <c r="D204" s="120"/>
      <c r="E204" s="59" t="s">
        <v>606</v>
      </c>
      <c r="F204" s="120"/>
      <c r="G204" s="120"/>
      <c r="H204" s="107" t="s">
        <v>917</v>
      </c>
      <c r="I204" s="144" t="s">
        <v>97</v>
      </c>
      <c r="J204" s="213" t="s">
        <v>115</v>
      </c>
      <c r="K204" s="225"/>
      <c r="L204" s="80"/>
      <c r="M204" s="156">
        <v>7</v>
      </c>
      <c r="N204" t="s">
        <v>607</v>
      </c>
      <c r="O204" s="115">
        <v>732726037373</v>
      </c>
      <c r="P204" s="106">
        <f t="shared" si="7"/>
        <v>0</v>
      </c>
      <c r="Q204" s="124"/>
      <c r="R204" s="125"/>
      <c r="S204" s="63"/>
      <c r="T204" s="63"/>
      <c r="U204" s="63"/>
      <c r="V204" s="63"/>
    </row>
    <row r="205" spans="1:22" s="34" customFormat="1" ht="20.100000000000001" customHeight="1" thickBot="1" x14ac:dyDescent="0.3">
      <c r="A205" s="161"/>
      <c r="B205" s="137"/>
      <c r="C205" s="120" t="s">
        <v>37</v>
      </c>
      <c r="D205" s="120"/>
      <c r="E205" s="59" t="s">
        <v>613</v>
      </c>
      <c r="F205" s="120"/>
      <c r="G205" s="120"/>
      <c r="H205" s="120"/>
      <c r="I205" s="144" t="s">
        <v>97</v>
      </c>
      <c r="J205" s="213" t="s">
        <v>557</v>
      </c>
      <c r="K205" s="225"/>
      <c r="L205" s="80"/>
      <c r="M205" s="156">
        <v>5</v>
      </c>
      <c r="N205" t="s">
        <v>614</v>
      </c>
      <c r="O205" s="115">
        <v>732726030886</v>
      </c>
      <c r="P205" s="106">
        <f t="shared" si="7"/>
        <v>0</v>
      </c>
      <c r="Q205" s="124"/>
      <c r="R205" s="125"/>
      <c r="S205" s="63"/>
      <c r="T205" s="63"/>
      <c r="U205" s="63"/>
      <c r="V205" s="63"/>
    </row>
    <row r="206" spans="1:22" s="34" customFormat="1" ht="20.100000000000001" customHeight="1" thickBot="1" x14ac:dyDescent="0.3">
      <c r="A206" s="161"/>
      <c r="B206" s="137"/>
      <c r="C206" s="120" t="s">
        <v>37</v>
      </c>
      <c r="D206" s="120"/>
      <c r="E206" s="59" t="s">
        <v>625</v>
      </c>
      <c r="F206" s="120"/>
      <c r="G206" s="120"/>
      <c r="H206" s="120"/>
      <c r="I206" s="144" t="s">
        <v>97</v>
      </c>
      <c r="J206" s="213" t="s">
        <v>104</v>
      </c>
      <c r="K206" s="225"/>
      <c r="L206" s="80"/>
      <c r="M206" s="156">
        <v>7</v>
      </c>
      <c r="N206" t="s">
        <v>626</v>
      </c>
      <c r="O206" s="115">
        <v>732726030916</v>
      </c>
      <c r="P206" s="106">
        <f t="shared" si="7"/>
        <v>0</v>
      </c>
      <c r="Q206" s="124"/>
      <c r="R206" s="125"/>
      <c r="S206" s="63"/>
      <c r="T206" s="63"/>
      <c r="U206" s="63"/>
      <c r="V206" s="63"/>
    </row>
    <row r="207" spans="1:22" s="34" customFormat="1" ht="20.100000000000001" customHeight="1" thickBot="1" x14ac:dyDescent="0.25">
      <c r="A207" s="161"/>
      <c r="B207" s="223"/>
      <c r="C207" s="120" t="s">
        <v>37</v>
      </c>
      <c r="D207" s="120"/>
      <c r="E207" s="59" t="s">
        <v>627</v>
      </c>
      <c r="F207" s="120"/>
      <c r="G207" s="120"/>
      <c r="H207" s="107"/>
      <c r="I207" s="144" t="s">
        <v>103</v>
      </c>
      <c r="J207" s="213" t="s">
        <v>121</v>
      </c>
      <c r="K207" s="225"/>
      <c r="L207" s="80"/>
      <c r="M207" s="156">
        <v>6</v>
      </c>
      <c r="N207" t="s">
        <v>628</v>
      </c>
      <c r="O207" s="115">
        <v>732726030954</v>
      </c>
      <c r="P207" s="106">
        <f t="shared" si="7"/>
        <v>0</v>
      </c>
      <c r="Q207" s="124"/>
      <c r="R207" s="125"/>
      <c r="S207" s="63"/>
      <c r="T207" s="63"/>
      <c r="U207" s="63"/>
      <c r="V207" s="63"/>
    </row>
    <row r="208" spans="1:22" s="34" customFormat="1" ht="20.100000000000001" customHeight="1" thickBot="1" x14ac:dyDescent="0.3">
      <c r="A208" s="161"/>
      <c r="B208" s="221" t="s">
        <v>100</v>
      </c>
      <c r="C208" s="120" t="s">
        <v>37</v>
      </c>
      <c r="D208" s="120"/>
      <c r="E208" s="59" t="s">
        <v>647</v>
      </c>
      <c r="F208" s="120"/>
      <c r="G208" s="59"/>
      <c r="H208" s="120"/>
      <c r="I208" s="144" t="s">
        <v>93</v>
      </c>
      <c r="J208" s="213" t="s">
        <v>648</v>
      </c>
      <c r="K208" s="226"/>
      <c r="L208" s="80"/>
      <c r="M208" s="156">
        <v>5</v>
      </c>
      <c r="N208" t="s">
        <v>649</v>
      </c>
      <c r="O208" s="115">
        <v>732726031005</v>
      </c>
      <c r="P208" s="106">
        <f t="shared" si="7"/>
        <v>0</v>
      </c>
      <c r="Q208" s="124"/>
      <c r="R208" s="125"/>
      <c r="S208" s="63"/>
      <c r="T208" s="63"/>
      <c r="U208" s="63"/>
      <c r="V208" s="63"/>
    </row>
    <row r="209" spans="1:22" s="34" customFormat="1" ht="20.100000000000001" customHeight="1" thickBot="1" x14ac:dyDescent="0.25">
      <c r="A209" s="161"/>
      <c r="B209" s="156"/>
      <c r="C209" s="120" t="s">
        <v>37</v>
      </c>
      <c r="D209" s="120"/>
      <c r="E209" s="59" t="s">
        <v>520</v>
      </c>
      <c r="F209" s="120"/>
      <c r="G209" s="59"/>
      <c r="H209" s="120" t="s">
        <v>916</v>
      </c>
      <c r="I209" s="144" t="s">
        <v>126</v>
      </c>
      <c r="J209" s="213" t="s">
        <v>521</v>
      </c>
      <c r="K209" s="225"/>
      <c r="L209" s="80" t="s">
        <v>522</v>
      </c>
      <c r="M209" s="156">
        <v>5</v>
      </c>
      <c r="N209" t="s">
        <v>523</v>
      </c>
      <c r="O209" s="115">
        <v>732726104358</v>
      </c>
      <c r="P209" s="106">
        <f t="shared" si="7"/>
        <v>0</v>
      </c>
      <c r="Q209" s="124"/>
      <c r="R209" s="125"/>
      <c r="S209" s="63"/>
      <c r="T209" s="63"/>
      <c r="U209" s="63"/>
      <c r="V209" s="63"/>
    </row>
    <row r="210" spans="1:22" s="34" customFormat="1" ht="20.100000000000001" customHeight="1" thickBot="1" x14ac:dyDescent="0.3">
      <c r="A210" s="161"/>
      <c r="B210" s="221"/>
      <c r="C210" s="120" t="s">
        <v>37</v>
      </c>
      <c r="D210" s="120"/>
      <c r="E210" s="59" t="s">
        <v>652</v>
      </c>
      <c r="F210" s="120"/>
      <c r="G210" s="59"/>
      <c r="H210" s="120" t="s">
        <v>916</v>
      </c>
      <c r="I210" s="144" t="s">
        <v>97</v>
      </c>
      <c r="J210" s="213" t="s">
        <v>653</v>
      </c>
      <c r="K210" s="225"/>
      <c r="L210" s="80" t="s">
        <v>654</v>
      </c>
      <c r="M210" s="156">
        <v>4</v>
      </c>
      <c r="N210" t="s">
        <v>655</v>
      </c>
      <c r="O210" s="115">
        <v>732726106994</v>
      </c>
      <c r="P210" s="106">
        <f t="shared" si="7"/>
        <v>0</v>
      </c>
      <c r="Q210" s="124"/>
      <c r="R210" s="125"/>
      <c r="S210" s="63"/>
      <c r="T210" s="63"/>
      <c r="U210" s="63"/>
      <c r="V210" s="63"/>
    </row>
    <row r="211" spans="1:22" s="34" customFormat="1" ht="20.100000000000001" customHeight="1" thickBot="1" x14ac:dyDescent="0.3">
      <c r="A211" s="161"/>
      <c r="B211" s="221" t="s">
        <v>100</v>
      </c>
      <c r="C211" s="120" t="s">
        <v>37</v>
      </c>
      <c r="D211" s="120"/>
      <c r="E211" s="59" t="s">
        <v>650</v>
      </c>
      <c r="F211" s="120"/>
      <c r="G211" s="59"/>
      <c r="H211" s="120"/>
      <c r="I211" s="144" t="s">
        <v>103</v>
      </c>
      <c r="J211" s="213" t="s">
        <v>106</v>
      </c>
      <c r="K211" s="226"/>
      <c r="L211" s="80"/>
      <c r="M211" s="156">
        <v>7</v>
      </c>
      <c r="N211" t="s">
        <v>651</v>
      </c>
      <c r="O211" s="115">
        <v>732726031036</v>
      </c>
      <c r="P211" s="106">
        <f t="shared" si="7"/>
        <v>0</v>
      </c>
      <c r="Q211" s="124"/>
      <c r="R211" s="125"/>
      <c r="S211" s="63"/>
      <c r="T211" s="63"/>
      <c r="U211" s="63"/>
      <c r="V211" s="63"/>
    </row>
    <row r="212" spans="1:22" s="34" customFormat="1" ht="20.100000000000001" customHeight="1" thickBot="1" x14ac:dyDescent="0.3">
      <c r="A212" s="161"/>
      <c r="B212" s="221"/>
      <c r="C212" s="120" t="s">
        <v>37</v>
      </c>
      <c r="D212" s="120"/>
      <c r="E212" s="59" t="s">
        <v>629</v>
      </c>
      <c r="F212" s="120"/>
      <c r="G212" s="59"/>
      <c r="H212" s="107"/>
      <c r="I212" s="144" t="s">
        <v>93</v>
      </c>
      <c r="J212" s="213" t="s">
        <v>630</v>
      </c>
      <c r="K212" s="225"/>
      <c r="L212" s="80"/>
      <c r="M212" s="156">
        <v>5</v>
      </c>
      <c r="N212" t="s">
        <v>631</v>
      </c>
      <c r="O212" s="115">
        <v>732726030961</v>
      </c>
      <c r="P212" s="106">
        <f t="shared" si="7"/>
        <v>0</v>
      </c>
      <c r="Q212" s="124"/>
      <c r="R212" s="125"/>
      <c r="S212" s="63"/>
      <c r="T212" s="63"/>
      <c r="U212" s="63"/>
      <c r="V212" s="63"/>
    </row>
    <row r="213" spans="1:22" s="34" customFormat="1" ht="20.100000000000001" customHeight="1" thickBot="1" x14ac:dyDescent="0.3">
      <c r="A213" s="161"/>
      <c r="B213" s="221" t="s">
        <v>100</v>
      </c>
      <c r="C213" s="120" t="s">
        <v>37</v>
      </c>
      <c r="D213" s="120"/>
      <c r="E213" s="59" t="s">
        <v>632</v>
      </c>
      <c r="F213" s="120"/>
      <c r="H213" s="120"/>
      <c r="I213" s="144" t="s">
        <v>103</v>
      </c>
      <c r="J213" s="213" t="s">
        <v>108</v>
      </c>
      <c r="K213" s="226"/>
      <c r="L213" s="80"/>
      <c r="M213" s="156">
        <v>6</v>
      </c>
      <c r="N213" t="s">
        <v>633</v>
      </c>
      <c r="O213" s="115">
        <v>732726114609</v>
      </c>
      <c r="P213" s="106">
        <f t="shared" si="7"/>
        <v>0</v>
      </c>
      <c r="Q213" s="124"/>
      <c r="R213" s="125"/>
      <c r="S213" s="63"/>
      <c r="T213" s="63"/>
      <c r="U213" s="63"/>
      <c r="V213" s="63"/>
    </row>
    <row r="214" spans="1:22" s="34" customFormat="1" ht="20.100000000000001" customHeight="1" thickBot="1" x14ac:dyDescent="0.3">
      <c r="A214" s="161"/>
      <c r="B214" s="137"/>
      <c r="C214" s="120" t="s">
        <v>39</v>
      </c>
      <c r="D214" s="120"/>
      <c r="E214" s="59" t="s">
        <v>634</v>
      </c>
      <c r="F214" s="120"/>
      <c r="G214" s="142"/>
      <c r="H214" s="120" t="s">
        <v>917</v>
      </c>
      <c r="I214" s="144" t="s">
        <v>97</v>
      </c>
      <c r="J214" s="213" t="s">
        <v>115</v>
      </c>
      <c r="K214" s="225"/>
      <c r="L214" s="80"/>
      <c r="M214" s="156">
        <v>5</v>
      </c>
      <c r="N214" t="s">
        <v>635</v>
      </c>
      <c r="O214" s="115">
        <v>732726030985</v>
      </c>
      <c r="P214" s="106">
        <f t="shared" si="7"/>
        <v>0</v>
      </c>
      <c r="Q214" s="124"/>
      <c r="R214" s="125"/>
      <c r="S214" s="63"/>
      <c r="T214" s="63"/>
      <c r="U214" s="63"/>
      <c r="V214" s="63"/>
    </row>
    <row r="215" spans="1:22" s="34" customFormat="1" ht="20.100000000000001" customHeight="1" thickBot="1" x14ac:dyDescent="0.3">
      <c r="A215" s="161"/>
      <c r="B215" s="137"/>
      <c r="C215" s="120" t="s">
        <v>37</v>
      </c>
      <c r="D215" s="120"/>
      <c r="E215" s="59" t="s">
        <v>644</v>
      </c>
      <c r="F215" s="120"/>
      <c r="G215" s="142"/>
      <c r="H215" s="120"/>
      <c r="I215" s="144" t="s">
        <v>97</v>
      </c>
      <c r="J215" s="213" t="s">
        <v>645</v>
      </c>
      <c r="K215" s="225"/>
      <c r="L215" s="80"/>
      <c r="M215" s="156">
        <v>7</v>
      </c>
      <c r="N215" t="s">
        <v>646</v>
      </c>
      <c r="O215" s="115">
        <v>732726080218</v>
      </c>
      <c r="P215" s="106">
        <f t="shared" si="7"/>
        <v>0</v>
      </c>
      <c r="Q215" s="124"/>
      <c r="R215" s="125"/>
      <c r="S215" s="63"/>
      <c r="T215" s="63"/>
      <c r="U215" s="63"/>
      <c r="V215" s="63"/>
    </row>
    <row r="216" spans="1:22" s="34" customFormat="1" ht="20.100000000000001" customHeight="1" thickBot="1" x14ac:dyDescent="0.3">
      <c r="A216" s="161"/>
      <c r="B216" s="137"/>
      <c r="C216" s="120" t="s">
        <v>37</v>
      </c>
      <c r="D216" s="120"/>
      <c r="E216" s="59" t="s">
        <v>640</v>
      </c>
      <c r="F216" s="120"/>
      <c r="G216" s="142"/>
      <c r="H216" s="107" t="s">
        <v>917</v>
      </c>
      <c r="I216" s="144" t="s">
        <v>126</v>
      </c>
      <c r="J216" s="213" t="s">
        <v>641</v>
      </c>
      <c r="K216" s="225"/>
      <c r="L216" s="80" t="s">
        <v>642</v>
      </c>
      <c r="M216" s="156">
        <v>6</v>
      </c>
      <c r="N216" t="s">
        <v>643</v>
      </c>
      <c r="O216" s="115">
        <v>732726085480</v>
      </c>
      <c r="P216" s="106">
        <f t="shared" si="7"/>
        <v>0</v>
      </c>
      <c r="Q216" s="124"/>
      <c r="R216" s="125"/>
      <c r="S216" s="63"/>
      <c r="T216" s="63"/>
      <c r="U216" s="63"/>
      <c r="V216" s="63"/>
    </row>
    <row r="217" spans="1:22" s="34" customFormat="1" ht="20.100000000000001" customHeight="1" thickBot="1" x14ac:dyDescent="0.3">
      <c r="A217" s="161"/>
      <c r="B217" s="137"/>
      <c r="C217" s="120" t="s">
        <v>37</v>
      </c>
      <c r="D217" s="120"/>
      <c r="E217" s="59" t="s">
        <v>636</v>
      </c>
      <c r="F217" s="120"/>
      <c r="G217" s="142"/>
      <c r="H217" s="107" t="s">
        <v>917</v>
      </c>
      <c r="I217" s="144" t="s">
        <v>97</v>
      </c>
      <c r="J217" s="213" t="s">
        <v>637</v>
      </c>
      <c r="K217" s="225"/>
      <c r="L217" s="80" t="s">
        <v>638</v>
      </c>
      <c r="M217" s="156">
        <v>5</v>
      </c>
      <c r="N217" t="s">
        <v>639</v>
      </c>
      <c r="O217" s="115">
        <v>732726080195</v>
      </c>
      <c r="P217" s="106">
        <f t="shared" si="7"/>
        <v>0</v>
      </c>
      <c r="Q217" s="124"/>
      <c r="R217" s="125"/>
      <c r="S217" s="63"/>
      <c r="T217" s="63"/>
      <c r="U217" s="63"/>
      <c r="V217" s="63"/>
    </row>
    <row r="218" spans="1:22" s="34" customFormat="1" ht="20.100000000000001" customHeight="1" thickBot="1" x14ac:dyDescent="0.3">
      <c r="A218" s="161"/>
      <c r="B218" s="137"/>
      <c r="C218" s="120" t="s">
        <v>37</v>
      </c>
      <c r="D218" s="120"/>
      <c r="E218" s="59" t="s">
        <v>658</v>
      </c>
      <c r="F218" s="120"/>
      <c r="G218" s="142"/>
      <c r="H218" s="120"/>
      <c r="I218" s="144" t="s">
        <v>103</v>
      </c>
      <c r="J218" s="213" t="s">
        <v>659</v>
      </c>
      <c r="K218" s="225"/>
      <c r="L218" s="80"/>
      <c r="M218" s="156">
        <v>6</v>
      </c>
      <c r="N218" t="s">
        <v>660</v>
      </c>
      <c r="O218" s="115">
        <v>732726031067</v>
      </c>
      <c r="P218" s="106">
        <f t="shared" si="7"/>
        <v>0</v>
      </c>
      <c r="Q218" s="124"/>
      <c r="R218" s="125"/>
      <c r="S218" s="63"/>
      <c r="T218" s="63"/>
      <c r="U218" s="63"/>
      <c r="V218" s="63"/>
    </row>
    <row r="219" spans="1:22" s="34" customFormat="1" ht="20.100000000000001" customHeight="1" thickBot="1" x14ac:dyDescent="0.3">
      <c r="A219" s="161"/>
      <c r="B219" s="137"/>
      <c r="C219" s="120" t="s">
        <v>37</v>
      </c>
      <c r="D219" s="120"/>
      <c r="E219" s="59" t="s">
        <v>656</v>
      </c>
      <c r="F219" s="120"/>
      <c r="G219" s="142"/>
      <c r="H219" s="107" t="s">
        <v>917</v>
      </c>
      <c r="I219" s="144" t="s">
        <v>97</v>
      </c>
      <c r="J219" s="213" t="s">
        <v>557</v>
      </c>
      <c r="K219" s="225"/>
      <c r="L219" s="80"/>
      <c r="M219" s="156">
        <v>6</v>
      </c>
      <c r="N219" t="s">
        <v>657</v>
      </c>
      <c r="O219" s="115">
        <v>732726075689</v>
      </c>
      <c r="P219" s="106">
        <f t="shared" si="7"/>
        <v>0</v>
      </c>
      <c r="Q219" s="124"/>
      <c r="R219" s="125"/>
      <c r="S219" s="63"/>
      <c r="T219" s="63"/>
      <c r="U219" s="63"/>
      <c r="V219" s="63"/>
    </row>
    <row r="220" spans="1:22" s="34" customFormat="1" ht="20.100000000000001" customHeight="1" thickBot="1" x14ac:dyDescent="0.3">
      <c r="A220" s="161"/>
      <c r="B220" s="137"/>
      <c r="C220" s="120" t="s">
        <v>37</v>
      </c>
      <c r="D220" s="120"/>
      <c r="E220" s="59" t="s">
        <v>664</v>
      </c>
      <c r="F220" s="120"/>
      <c r="G220" s="142"/>
      <c r="H220" s="107" t="s">
        <v>917</v>
      </c>
      <c r="I220" s="144" t="s">
        <v>97</v>
      </c>
      <c r="J220" s="213" t="s">
        <v>106</v>
      </c>
      <c r="K220" s="225"/>
      <c r="L220" s="80" t="s">
        <v>665</v>
      </c>
      <c r="M220" s="156">
        <v>6</v>
      </c>
      <c r="N220" t="s">
        <v>666</v>
      </c>
      <c r="O220" s="115">
        <v>732726085497</v>
      </c>
      <c r="P220" s="106">
        <f t="shared" si="7"/>
        <v>0</v>
      </c>
      <c r="Q220" s="124"/>
      <c r="R220" s="125"/>
      <c r="S220" s="63"/>
      <c r="T220" s="63"/>
      <c r="U220" s="63"/>
      <c r="V220" s="63"/>
    </row>
    <row r="221" spans="1:22" s="34" customFormat="1" ht="20.100000000000001" customHeight="1" thickBot="1" x14ac:dyDescent="0.3">
      <c r="A221" s="161"/>
      <c r="B221" s="138"/>
      <c r="C221" s="120" t="s">
        <v>37</v>
      </c>
      <c r="D221" s="120"/>
      <c r="E221" s="59" t="s">
        <v>661</v>
      </c>
      <c r="F221" s="120"/>
      <c r="G221" s="142"/>
      <c r="H221" s="107" t="s">
        <v>917</v>
      </c>
      <c r="I221" s="144" t="s">
        <v>97</v>
      </c>
      <c r="J221" s="213" t="s">
        <v>662</v>
      </c>
      <c r="K221" s="225"/>
      <c r="L221" s="80"/>
      <c r="M221" s="156">
        <v>6</v>
      </c>
      <c r="N221" t="s">
        <v>663</v>
      </c>
      <c r="O221" s="115">
        <v>732726031098</v>
      </c>
      <c r="P221" s="106">
        <f t="shared" si="7"/>
        <v>0</v>
      </c>
      <c r="Q221" s="124"/>
      <c r="R221" s="125"/>
      <c r="S221" s="63"/>
      <c r="T221" s="63"/>
      <c r="U221" s="63"/>
      <c r="V221" s="63"/>
    </row>
    <row r="222" spans="1:22" s="34" customFormat="1" ht="20.100000000000001" customHeight="1" thickBot="1" x14ac:dyDescent="0.3">
      <c r="A222" s="161"/>
      <c r="B222" s="221" t="s">
        <v>100</v>
      </c>
      <c r="C222" s="120" t="s">
        <v>37</v>
      </c>
      <c r="D222" s="120"/>
      <c r="E222" s="59" t="s">
        <v>671</v>
      </c>
      <c r="F222" s="120"/>
      <c r="H222" s="120"/>
      <c r="I222" s="144" t="s">
        <v>126</v>
      </c>
      <c r="J222" s="213" t="s">
        <v>150</v>
      </c>
      <c r="K222" s="226"/>
      <c r="L222" s="80"/>
      <c r="M222" s="156">
        <v>6</v>
      </c>
      <c r="N222" t="s">
        <v>672</v>
      </c>
      <c r="O222" s="115">
        <v>732726027343</v>
      </c>
      <c r="P222" s="106">
        <f t="shared" si="7"/>
        <v>0</v>
      </c>
      <c r="Q222" s="124"/>
      <c r="R222" s="125"/>
      <c r="S222" s="63"/>
      <c r="T222" s="63"/>
      <c r="U222" s="63"/>
      <c r="V222" s="63"/>
    </row>
    <row r="223" spans="1:22" s="34" customFormat="1" ht="20.100000000000001" customHeight="1" thickBot="1" x14ac:dyDescent="0.3">
      <c r="A223" s="161"/>
      <c r="B223" s="137"/>
      <c r="C223" s="120" t="s">
        <v>37</v>
      </c>
      <c r="D223" s="120"/>
      <c r="E223" s="59" t="s">
        <v>667</v>
      </c>
      <c r="F223" s="120"/>
      <c r="G223" s="142"/>
      <c r="H223" s="107" t="s">
        <v>917</v>
      </c>
      <c r="I223" s="144" t="s">
        <v>97</v>
      </c>
      <c r="J223" s="213" t="s">
        <v>668</v>
      </c>
      <c r="K223" s="225"/>
      <c r="L223" s="80" t="s">
        <v>669</v>
      </c>
      <c r="M223" s="156">
        <v>9</v>
      </c>
      <c r="N223" t="s">
        <v>670</v>
      </c>
      <c r="O223" s="115">
        <v>732726090897</v>
      </c>
      <c r="P223" s="106">
        <f t="shared" si="7"/>
        <v>0</v>
      </c>
      <c r="Q223" s="124"/>
      <c r="R223" s="125"/>
      <c r="S223" s="63"/>
      <c r="T223" s="63"/>
      <c r="U223" s="63"/>
      <c r="V223" s="63"/>
    </row>
    <row r="224" spans="1:22" s="34" customFormat="1" ht="20.100000000000001" customHeight="1" thickBot="1" x14ac:dyDescent="0.3">
      <c r="A224" s="161"/>
      <c r="B224" s="137"/>
      <c r="C224" s="120" t="s">
        <v>37</v>
      </c>
      <c r="D224" s="120"/>
      <c r="E224" s="59" t="s">
        <v>673</v>
      </c>
      <c r="F224" s="120"/>
      <c r="G224" s="142"/>
      <c r="H224" s="107" t="s">
        <v>917</v>
      </c>
      <c r="I224" s="144" t="s">
        <v>97</v>
      </c>
      <c r="J224" s="213" t="s">
        <v>493</v>
      </c>
      <c r="K224" s="225"/>
      <c r="L224" s="80" t="s">
        <v>674</v>
      </c>
      <c r="M224" s="156">
        <v>5</v>
      </c>
      <c r="N224" t="s">
        <v>675</v>
      </c>
      <c r="O224" s="115">
        <v>732726082441</v>
      </c>
      <c r="P224" s="106">
        <f t="shared" ref="P224:P245" si="8">A224*K224</f>
        <v>0</v>
      </c>
      <c r="Q224" s="124"/>
      <c r="R224" s="125"/>
      <c r="S224" s="63"/>
      <c r="T224" s="63"/>
      <c r="U224" s="63"/>
      <c r="V224" s="63"/>
    </row>
    <row r="225" spans="1:22" s="34" customFormat="1" ht="20.100000000000001" customHeight="1" thickBot="1" x14ac:dyDescent="0.3">
      <c r="A225" s="161"/>
      <c r="B225" s="138"/>
      <c r="C225" s="116" t="s">
        <v>37</v>
      </c>
      <c r="D225" s="116"/>
      <c r="E225" s="141" t="s">
        <v>684</v>
      </c>
      <c r="F225" s="116"/>
      <c r="G225" s="116"/>
      <c r="H225" s="107" t="s">
        <v>917</v>
      </c>
      <c r="I225" s="146" t="s">
        <v>97</v>
      </c>
      <c r="J225" s="214" t="s">
        <v>115</v>
      </c>
      <c r="K225" s="225"/>
      <c r="L225" s="91"/>
      <c r="M225" s="118">
        <v>9</v>
      </c>
      <c r="N225" t="s">
        <v>685</v>
      </c>
      <c r="O225" s="115">
        <v>732726068100</v>
      </c>
      <c r="P225" s="106">
        <f t="shared" si="8"/>
        <v>0</v>
      </c>
      <c r="Q225" s="124"/>
      <c r="R225" s="125"/>
      <c r="S225" s="63"/>
      <c r="T225" s="63"/>
      <c r="U225" s="63"/>
      <c r="V225" s="63"/>
    </row>
    <row r="226" spans="1:22" s="34" customFormat="1" ht="20.100000000000001" customHeight="1" thickBot="1" x14ac:dyDescent="0.3">
      <c r="A226" s="161"/>
      <c r="B226" s="138"/>
      <c r="C226" s="120" t="s">
        <v>37</v>
      </c>
      <c r="D226" s="120"/>
      <c r="E226" s="59" t="s">
        <v>682</v>
      </c>
      <c r="F226" s="120"/>
      <c r="G226" s="120"/>
      <c r="H226" s="120"/>
      <c r="I226" s="144" t="s">
        <v>97</v>
      </c>
      <c r="J226" s="213" t="s">
        <v>115</v>
      </c>
      <c r="K226" s="225"/>
      <c r="L226" s="80"/>
      <c r="M226" s="156">
        <v>7</v>
      </c>
      <c r="N226" t="s">
        <v>683</v>
      </c>
      <c r="O226" s="115">
        <v>732726031173</v>
      </c>
      <c r="P226" s="106">
        <f t="shared" si="8"/>
        <v>0</v>
      </c>
      <c r="Q226" s="124"/>
      <c r="R226" s="125"/>
      <c r="S226" s="63"/>
      <c r="T226" s="63"/>
      <c r="U226" s="63"/>
      <c r="V226" s="63"/>
    </row>
    <row r="227" spans="1:22" s="34" customFormat="1" ht="20.100000000000001" customHeight="1" thickBot="1" x14ac:dyDescent="0.3">
      <c r="A227" s="161"/>
      <c r="B227" s="138"/>
      <c r="C227" s="120" t="s">
        <v>37</v>
      </c>
      <c r="D227" s="120"/>
      <c r="E227" s="59" t="s">
        <v>678</v>
      </c>
      <c r="F227" s="120"/>
      <c r="G227" s="142"/>
      <c r="H227" s="107" t="s">
        <v>917</v>
      </c>
      <c r="I227" s="144" t="s">
        <v>97</v>
      </c>
      <c r="J227" s="213" t="s">
        <v>679</v>
      </c>
      <c r="K227" s="225"/>
      <c r="L227" s="80" t="s">
        <v>680</v>
      </c>
      <c r="M227" s="156">
        <v>5</v>
      </c>
      <c r="N227" t="s">
        <v>681</v>
      </c>
      <c r="O227" s="115">
        <v>732726102767</v>
      </c>
      <c r="P227" s="106">
        <f t="shared" si="8"/>
        <v>0</v>
      </c>
      <c r="Q227" s="124"/>
      <c r="R227" s="125"/>
      <c r="S227" s="63"/>
      <c r="T227" s="63"/>
      <c r="U227" s="63"/>
      <c r="V227" s="63"/>
    </row>
    <row r="228" spans="1:22" s="34" customFormat="1" ht="20.100000000000001" customHeight="1" thickBot="1" x14ac:dyDescent="0.3">
      <c r="A228" s="161"/>
      <c r="B228" s="138"/>
      <c r="C228" s="120" t="s">
        <v>37</v>
      </c>
      <c r="D228" s="120"/>
      <c r="E228" s="59" t="s">
        <v>676</v>
      </c>
      <c r="F228" s="120"/>
      <c r="G228" s="120"/>
      <c r="H228" s="120"/>
      <c r="I228" s="144" t="s">
        <v>97</v>
      </c>
      <c r="J228" s="213" t="s">
        <v>115</v>
      </c>
      <c r="K228" s="225"/>
      <c r="L228" s="80"/>
      <c r="M228" s="156">
        <v>5</v>
      </c>
      <c r="N228" t="s">
        <v>677</v>
      </c>
      <c r="O228" s="115">
        <v>732726031166</v>
      </c>
      <c r="P228" s="106">
        <f t="shared" si="8"/>
        <v>0</v>
      </c>
      <c r="Q228" s="124"/>
      <c r="R228" s="125"/>
      <c r="S228" s="63"/>
      <c r="T228" s="63"/>
      <c r="U228" s="63"/>
      <c r="V228" s="63"/>
    </row>
    <row r="229" spans="1:22" s="34" customFormat="1" ht="20.100000000000001" customHeight="1" thickBot="1" x14ac:dyDescent="0.3">
      <c r="A229" s="161"/>
      <c r="B229" s="138"/>
      <c r="C229" s="120" t="s">
        <v>37</v>
      </c>
      <c r="D229" s="120"/>
      <c r="E229" s="59" t="s">
        <v>686</v>
      </c>
      <c r="F229" s="120"/>
      <c r="G229" s="120"/>
      <c r="H229" s="120"/>
      <c r="I229" s="144" t="s">
        <v>97</v>
      </c>
      <c r="J229" s="213" t="s">
        <v>144</v>
      </c>
      <c r="K229" s="225"/>
      <c r="L229" s="80"/>
      <c r="M229" s="156">
        <v>6</v>
      </c>
      <c r="N229" t="s">
        <v>687</v>
      </c>
      <c r="O229" s="115">
        <v>732726031197</v>
      </c>
      <c r="P229" s="106">
        <f t="shared" si="8"/>
        <v>0</v>
      </c>
      <c r="Q229" s="124"/>
      <c r="R229" s="125"/>
      <c r="S229" s="63"/>
      <c r="T229" s="63"/>
      <c r="U229" s="63"/>
      <c r="V229" s="63"/>
    </row>
    <row r="230" spans="1:22" s="34" customFormat="1" ht="20.100000000000001" customHeight="1" thickBot="1" x14ac:dyDescent="0.3">
      <c r="A230" s="161"/>
      <c r="B230" s="138"/>
      <c r="C230" s="120" t="s">
        <v>37</v>
      </c>
      <c r="D230" s="120"/>
      <c r="E230" s="59" t="s">
        <v>688</v>
      </c>
      <c r="F230" s="120"/>
      <c r="G230" s="120"/>
      <c r="H230" s="120"/>
      <c r="I230" s="144" t="s">
        <v>93</v>
      </c>
      <c r="J230" s="213" t="s">
        <v>144</v>
      </c>
      <c r="K230" s="225"/>
      <c r="L230" s="80"/>
      <c r="M230" s="156">
        <v>5</v>
      </c>
      <c r="N230" t="s">
        <v>689</v>
      </c>
      <c r="O230" s="115">
        <v>732726031227</v>
      </c>
      <c r="P230" s="106">
        <f t="shared" si="8"/>
        <v>0</v>
      </c>
      <c r="Q230" s="124"/>
      <c r="R230" s="125"/>
      <c r="S230" s="63"/>
      <c r="T230" s="63"/>
      <c r="U230" s="63"/>
      <c r="V230" s="63"/>
    </row>
    <row r="231" spans="1:22" s="34" customFormat="1" ht="20.100000000000001" customHeight="1" thickBot="1" x14ac:dyDescent="0.3">
      <c r="A231" s="161"/>
      <c r="B231" s="137"/>
      <c r="C231" s="120" t="s">
        <v>37</v>
      </c>
      <c r="D231" s="120"/>
      <c r="E231" s="59" t="s">
        <v>690</v>
      </c>
      <c r="F231" s="120"/>
      <c r="G231" s="120"/>
      <c r="H231" s="107" t="s">
        <v>917</v>
      </c>
      <c r="I231" s="144" t="s">
        <v>97</v>
      </c>
      <c r="J231" s="213" t="s">
        <v>263</v>
      </c>
      <c r="K231" s="225"/>
      <c r="L231" s="80" t="s">
        <v>691</v>
      </c>
      <c r="M231" s="156">
        <v>6</v>
      </c>
      <c r="N231" t="s">
        <v>692</v>
      </c>
      <c r="O231" s="115">
        <v>732726073593</v>
      </c>
      <c r="P231" s="106">
        <f t="shared" si="8"/>
        <v>0</v>
      </c>
      <c r="Q231" s="124"/>
      <c r="R231" s="125"/>
      <c r="S231" s="63"/>
      <c r="T231" s="63"/>
      <c r="U231" s="63"/>
      <c r="V231" s="63"/>
    </row>
    <row r="232" spans="1:22" s="34" customFormat="1" ht="20.100000000000001" customHeight="1" thickBot="1" x14ac:dyDescent="0.3">
      <c r="A232" s="161"/>
      <c r="B232" s="139"/>
      <c r="C232" s="120" t="s">
        <v>37</v>
      </c>
      <c r="D232" s="120"/>
      <c r="E232" s="59" t="s">
        <v>693</v>
      </c>
      <c r="F232" s="120"/>
      <c r="G232" s="120"/>
      <c r="H232" s="107" t="s">
        <v>917</v>
      </c>
      <c r="I232" s="144" t="s">
        <v>97</v>
      </c>
      <c r="J232" s="213" t="s">
        <v>207</v>
      </c>
      <c r="K232" s="225"/>
      <c r="L232" s="80"/>
      <c r="M232" s="156">
        <v>6</v>
      </c>
      <c r="N232" t="s">
        <v>694</v>
      </c>
      <c r="O232" s="115">
        <v>732726099975</v>
      </c>
      <c r="P232" s="106">
        <f t="shared" si="8"/>
        <v>0</v>
      </c>
      <c r="Q232" s="124"/>
      <c r="R232" s="125"/>
      <c r="S232" s="63"/>
      <c r="T232" s="63"/>
      <c r="U232" s="63"/>
      <c r="V232" s="63"/>
    </row>
    <row r="233" spans="1:22" ht="20.100000000000001" customHeight="1" thickBot="1" x14ac:dyDescent="0.35">
      <c r="A233" s="161"/>
      <c r="B233" s="169"/>
      <c r="C233" s="157"/>
      <c r="D233" s="157"/>
      <c r="E233" s="157"/>
      <c r="F233" s="157"/>
      <c r="G233" s="157"/>
      <c r="H233" s="157"/>
      <c r="I233" s="157" t="s">
        <v>940</v>
      </c>
      <c r="J233" s="217"/>
      <c r="K233" s="178"/>
      <c r="L233" s="174"/>
      <c r="M233" s="157"/>
      <c r="N233" s="63"/>
      <c r="O233" s="94"/>
      <c r="P233" s="106"/>
      <c r="Q233" s="124"/>
      <c r="R233" s="125"/>
    </row>
    <row r="234" spans="1:22" s="34" customFormat="1" ht="20.100000000000001" customHeight="1" thickBot="1" x14ac:dyDescent="0.25">
      <c r="A234" s="160"/>
      <c r="B234" s="205"/>
      <c r="C234" s="117" t="s">
        <v>42</v>
      </c>
      <c r="D234" s="117"/>
      <c r="E234" s="123" t="s">
        <v>710</v>
      </c>
      <c r="F234" s="117"/>
      <c r="G234" s="117"/>
      <c r="H234" s="117"/>
      <c r="I234" s="143" t="s">
        <v>103</v>
      </c>
      <c r="J234" s="203" t="s">
        <v>711</v>
      </c>
      <c r="K234" s="226"/>
      <c r="L234" s="82" t="s">
        <v>712</v>
      </c>
      <c r="M234" s="119">
        <v>6</v>
      </c>
      <c r="N234" t="s">
        <v>713</v>
      </c>
      <c r="O234" s="115">
        <v>732726107069</v>
      </c>
      <c r="P234" s="106">
        <f t="shared" si="8"/>
        <v>0</v>
      </c>
      <c r="Q234" s="126"/>
      <c r="R234" s="127"/>
      <c r="S234" s="122"/>
      <c r="T234" s="122"/>
      <c r="U234" s="122"/>
      <c r="V234" s="122"/>
    </row>
    <row r="235" spans="1:22" s="34" customFormat="1" ht="20.100000000000001" customHeight="1" thickBot="1" x14ac:dyDescent="0.3">
      <c r="A235" s="161"/>
      <c r="B235" s="137"/>
      <c r="C235" s="120" t="s">
        <v>42</v>
      </c>
      <c r="D235" s="120"/>
      <c r="E235" s="59" t="s">
        <v>695</v>
      </c>
      <c r="F235" s="120"/>
      <c r="G235" s="142"/>
      <c r="H235" s="120" t="s">
        <v>917</v>
      </c>
      <c r="I235" s="144" t="s">
        <v>103</v>
      </c>
      <c r="J235" s="213" t="s">
        <v>129</v>
      </c>
      <c r="K235" s="226"/>
      <c r="L235" s="80"/>
      <c r="M235" s="156">
        <v>5</v>
      </c>
      <c r="N235" t="s">
        <v>696</v>
      </c>
      <c r="O235" s="115">
        <v>732726071308</v>
      </c>
      <c r="P235" s="106">
        <f t="shared" si="8"/>
        <v>0</v>
      </c>
      <c r="Q235" s="124"/>
      <c r="R235" s="125"/>
      <c r="S235" s="63"/>
      <c r="T235" s="63"/>
      <c r="U235" s="63"/>
      <c r="V235" s="63"/>
    </row>
    <row r="236" spans="1:22" s="34" customFormat="1" ht="20.100000000000001" customHeight="1" thickBot="1" x14ac:dyDescent="0.3">
      <c r="A236" s="161"/>
      <c r="B236" s="129"/>
      <c r="C236" s="120" t="s">
        <v>42</v>
      </c>
      <c r="D236" s="120"/>
      <c r="E236" s="59" t="s">
        <v>697</v>
      </c>
      <c r="F236" s="120"/>
      <c r="G236" s="120"/>
      <c r="H236" s="120" t="s">
        <v>917</v>
      </c>
      <c r="I236" s="144" t="s">
        <v>103</v>
      </c>
      <c r="J236" s="213" t="s">
        <v>106</v>
      </c>
      <c r="K236" s="226"/>
      <c r="L236" s="80"/>
      <c r="M236" s="156">
        <v>5</v>
      </c>
      <c r="N236" t="s">
        <v>698</v>
      </c>
      <c r="O236" s="115">
        <v>732726068247</v>
      </c>
      <c r="P236" s="106">
        <f t="shared" si="8"/>
        <v>0</v>
      </c>
      <c r="Q236" s="124"/>
      <c r="R236" s="125"/>
      <c r="S236" s="63"/>
      <c r="T236" s="63"/>
      <c r="U236" s="63"/>
      <c r="V236" s="63"/>
    </row>
    <row r="237" spans="1:22" s="34" customFormat="1" ht="20.100000000000001" customHeight="1" thickBot="1" x14ac:dyDescent="0.25">
      <c r="A237" s="161"/>
      <c r="B237" s="135"/>
      <c r="C237" s="120" t="s">
        <v>42</v>
      </c>
      <c r="D237" s="120"/>
      <c r="E237" s="59" t="s">
        <v>714</v>
      </c>
      <c r="F237" s="120"/>
      <c r="G237" s="120"/>
      <c r="H237" s="120" t="s">
        <v>917</v>
      </c>
      <c r="I237" s="144" t="s">
        <v>103</v>
      </c>
      <c r="J237" s="213" t="s">
        <v>207</v>
      </c>
      <c r="K237" s="226"/>
      <c r="L237" s="80" t="s">
        <v>715</v>
      </c>
      <c r="M237" s="156">
        <v>5</v>
      </c>
      <c r="N237" t="s">
        <v>716</v>
      </c>
      <c r="O237" s="115">
        <v>732726101982</v>
      </c>
      <c r="P237" s="106">
        <f t="shared" si="8"/>
        <v>0</v>
      </c>
      <c r="Q237" s="126"/>
      <c r="R237" s="127"/>
      <c r="S237" s="122"/>
      <c r="T237" s="122"/>
      <c r="U237" s="122"/>
      <c r="V237" s="122"/>
    </row>
    <row r="238" spans="1:22" s="34" customFormat="1" ht="20.100000000000001" customHeight="1" thickBot="1" x14ac:dyDescent="0.3">
      <c r="A238" s="161"/>
      <c r="B238" s="129"/>
      <c r="C238" s="120" t="s">
        <v>42</v>
      </c>
      <c r="D238" s="120"/>
      <c r="E238" s="59" t="s">
        <v>699</v>
      </c>
      <c r="F238" s="120"/>
      <c r="G238" s="120"/>
      <c r="H238" s="120" t="s">
        <v>917</v>
      </c>
      <c r="I238" s="144" t="s">
        <v>103</v>
      </c>
      <c r="J238" s="213" t="s">
        <v>609</v>
      </c>
      <c r="K238" s="226"/>
      <c r="L238" s="80" t="s">
        <v>700</v>
      </c>
      <c r="M238" s="156">
        <v>5</v>
      </c>
      <c r="N238" t="s">
        <v>701</v>
      </c>
      <c r="O238" s="115">
        <v>732726099982</v>
      </c>
      <c r="P238" s="106">
        <f t="shared" si="8"/>
        <v>0</v>
      </c>
      <c r="Q238" s="124"/>
      <c r="R238" s="125"/>
      <c r="S238" s="63"/>
      <c r="T238" s="63"/>
      <c r="U238" s="63"/>
      <c r="V238" s="63"/>
    </row>
    <row r="239" spans="1:22" s="34" customFormat="1" ht="20.100000000000001" customHeight="1" thickBot="1" x14ac:dyDescent="0.25">
      <c r="A239" s="161"/>
      <c r="B239" s="135"/>
      <c r="C239" s="120" t="s">
        <v>42</v>
      </c>
      <c r="D239" s="120"/>
      <c r="E239" s="59" t="s">
        <v>702</v>
      </c>
      <c r="F239" s="120"/>
      <c r="G239" s="120"/>
      <c r="H239" s="120" t="s">
        <v>917</v>
      </c>
      <c r="I239" s="144" t="s">
        <v>103</v>
      </c>
      <c r="J239" s="213" t="s">
        <v>703</v>
      </c>
      <c r="K239" s="226"/>
      <c r="L239" s="80" t="s">
        <v>704</v>
      </c>
      <c r="M239" s="156">
        <v>5</v>
      </c>
      <c r="N239" t="s">
        <v>705</v>
      </c>
      <c r="O239" s="115">
        <v>732726099999</v>
      </c>
      <c r="P239" s="106">
        <f t="shared" si="8"/>
        <v>0</v>
      </c>
      <c r="Q239" s="126"/>
      <c r="R239" s="127"/>
      <c r="S239" s="122"/>
      <c r="T239" s="122"/>
      <c r="U239" s="122"/>
      <c r="V239" s="122"/>
    </row>
    <row r="240" spans="1:22" s="34" customFormat="1" ht="20.100000000000001" customHeight="1" thickBot="1" x14ac:dyDescent="0.25">
      <c r="A240" s="161"/>
      <c r="B240" s="135"/>
      <c r="C240" s="120" t="s">
        <v>42</v>
      </c>
      <c r="D240" s="120"/>
      <c r="E240" s="59" t="s">
        <v>706</v>
      </c>
      <c r="F240" s="120"/>
      <c r="G240" s="120"/>
      <c r="H240" s="120" t="s">
        <v>917</v>
      </c>
      <c r="I240" s="144" t="s">
        <v>103</v>
      </c>
      <c r="J240" s="213" t="s">
        <v>707</v>
      </c>
      <c r="K240" s="226"/>
      <c r="L240" s="80" t="s">
        <v>708</v>
      </c>
      <c r="M240" s="156">
        <v>5</v>
      </c>
      <c r="N240" t="s">
        <v>709</v>
      </c>
      <c r="O240" s="115">
        <v>732726071353</v>
      </c>
      <c r="P240" s="106">
        <f t="shared" si="8"/>
        <v>0</v>
      </c>
      <c r="Q240" s="126"/>
      <c r="R240" s="127"/>
      <c r="S240" s="122"/>
      <c r="T240" s="122"/>
      <c r="U240" s="122"/>
      <c r="V240" s="122"/>
    </row>
    <row r="241" spans="1:22" s="34" customFormat="1" ht="20.100000000000001" customHeight="1" thickBot="1" x14ac:dyDescent="0.25">
      <c r="A241" s="161"/>
      <c r="B241" s="135"/>
      <c r="C241" s="120" t="s">
        <v>42</v>
      </c>
      <c r="D241" s="120"/>
      <c r="E241" s="59" t="s">
        <v>717</v>
      </c>
      <c r="F241" s="120"/>
      <c r="G241" s="120"/>
      <c r="H241" s="120" t="s">
        <v>917</v>
      </c>
      <c r="I241" s="144" t="s">
        <v>103</v>
      </c>
      <c r="J241" s="213" t="s">
        <v>104</v>
      </c>
      <c r="K241" s="226"/>
      <c r="L241" s="80" t="s">
        <v>718</v>
      </c>
      <c r="M241" s="156">
        <v>5</v>
      </c>
      <c r="N241" t="s">
        <v>719</v>
      </c>
      <c r="O241" s="115">
        <v>732726101975</v>
      </c>
      <c r="P241" s="106">
        <f t="shared" si="8"/>
        <v>0</v>
      </c>
      <c r="Q241" s="126"/>
      <c r="R241" s="127"/>
      <c r="S241" s="122"/>
      <c r="T241" s="122"/>
      <c r="U241" s="122"/>
      <c r="V241" s="122"/>
    </row>
    <row r="242" spans="1:22" s="34" customFormat="1" ht="20.100000000000001" customHeight="1" thickBot="1" x14ac:dyDescent="0.3">
      <c r="A242" s="161"/>
      <c r="B242" s="221" t="s">
        <v>100</v>
      </c>
      <c r="C242" s="120" t="s">
        <v>42</v>
      </c>
      <c r="D242" s="120"/>
      <c r="E242" s="59" t="s">
        <v>795</v>
      </c>
      <c r="F242" s="120"/>
      <c r="G242" s="59"/>
      <c r="H242" s="107" t="s">
        <v>925</v>
      </c>
      <c r="I242" s="144" t="s">
        <v>103</v>
      </c>
      <c r="J242" s="213" t="s">
        <v>796</v>
      </c>
      <c r="K242" s="226"/>
      <c r="L242" s="80"/>
      <c r="M242" s="156">
        <v>5</v>
      </c>
      <c r="N242" t="s">
        <v>797</v>
      </c>
      <c r="O242" s="115">
        <v>732726114470</v>
      </c>
      <c r="P242" s="106">
        <f t="shared" si="8"/>
        <v>0</v>
      </c>
      <c r="Q242" s="124"/>
      <c r="R242" s="125"/>
      <c r="S242" s="63"/>
      <c r="T242" s="63"/>
      <c r="U242" s="63"/>
      <c r="V242" s="63"/>
    </row>
    <row r="243" spans="1:22" s="34" customFormat="1" ht="20.100000000000001" customHeight="1" thickBot="1" x14ac:dyDescent="0.3">
      <c r="A243" s="161"/>
      <c r="B243" s="221" t="s">
        <v>100</v>
      </c>
      <c r="C243" s="120" t="s">
        <v>42</v>
      </c>
      <c r="D243" s="120"/>
      <c r="E243" s="59" t="s">
        <v>798</v>
      </c>
      <c r="F243" s="120"/>
      <c r="H243" s="107" t="s">
        <v>925</v>
      </c>
      <c r="I243" s="144" t="s">
        <v>126</v>
      </c>
      <c r="J243" s="213" t="s">
        <v>263</v>
      </c>
      <c r="K243" s="226"/>
      <c r="L243" s="80"/>
      <c r="M243" s="156">
        <v>5</v>
      </c>
      <c r="N243" t="s">
        <v>799</v>
      </c>
      <c r="O243" s="115">
        <v>732726114487</v>
      </c>
      <c r="P243" s="106">
        <f t="shared" si="8"/>
        <v>0</v>
      </c>
      <c r="Q243" s="124"/>
      <c r="R243" s="125"/>
      <c r="S243" s="63"/>
      <c r="T243" s="63"/>
      <c r="U243" s="63"/>
      <c r="V243" s="63"/>
    </row>
    <row r="244" spans="1:22" s="44" customFormat="1" ht="20.100000000000001" customHeight="1" thickBot="1" x14ac:dyDescent="0.3">
      <c r="A244" s="161"/>
      <c r="B244" s="129"/>
      <c r="C244" s="120" t="s">
        <v>42</v>
      </c>
      <c r="D244" s="120"/>
      <c r="E244" s="59" t="s">
        <v>792</v>
      </c>
      <c r="F244" s="120"/>
      <c r="G244" s="120"/>
      <c r="H244" s="120" t="s">
        <v>925</v>
      </c>
      <c r="I244" s="144" t="s">
        <v>93</v>
      </c>
      <c r="J244" s="213" t="s">
        <v>121</v>
      </c>
      <c r="K244" s="226"/>
      <c r="L244" s="80" t="s">
        <v>793</v>
      </c>
      <c r="M244" s="156">
        <v>5</v>
      </c>
      <c r="N244" t="s">
        <v>794</v>
      </c>
      <c r="O244" s="115">
        <v>732726107113</v>
      </c>
      <c r="P244" s="106">
        <f t="shared" si="8"/>
        <v>0</v>
      </c>
      <c r="Q244" s="124"/>
      <c r="R244" s="125"/>
      <c r="S244" s="63"/>
      <c r="T244" s="63"/>
      <c r="U244" s="63"/>
      <c r="V244" s="63"/>
    </row>
    <row r="245" spans="1:22" s="44" customFormat="1" ht="20.100000000000001" customHeight="1" thickBot="1" x14ac:dyDescent="0.3">
      <c r="A245" s="161"/>
      <c r="B245" s="129"/>
      <c r="C245" s="120" t="s">
        <v>42</v>
      </c>
      <c r="D245" s="120"/>
      <c r="E245" s="59" t="s">
        <v>800</v>
      </c>
      <c r="F245" s="120"/>
      <c r="G245" s="120"/>
      <c r="H245" s="107" t="s">
        <v>925</v>
      </c>
      <c r="I245" s="144" t="s">
        <v>103</v>
      </c>
      <c r="J245" s="213" t="s">
        <v>104</v>
      </c>
      <c r="K245" s="226"/>
      <c r="L245" s="80" t="s">
        <v>801</v>
      </c>
      <c r="M245" s="156">
        <v>4</v>
      </c>
      <c r="N245" t="s">
        <v>802</v>
      </c>
      <c r="O245" s="115">
        <v>732726104464</v>
      </c>
      <c r="P245" s="106">
        <f t="shared" si="8"/>
        <v>0</v>
      </c>
      <c r="Q245" s="124"/>
      <c r="R245" s="125"/>
      <c r="S245" s="63"/>
      <c r="T245" s="63"/>
      <c r="U245" s="63"/>
      <c r="V245" s="63"/>
    </row>
    <row r="246" spans="1:22" s="13" customFormat="1" ht="20.100000000000001" customHeight="1" thickBot="1" x14ac:dyDescent="0.35">
      <c r="A246" s="170"/>
      <c r="B246" s="224"/>
      <c r="C246" s="159"/>
      <c r="D246" s="159"/>
      <c r="E246" s="159"/>
      <c r="F246" s="159"/>
      <c r="G246" s="159"/>
      <c r="H246" s="159"/>
      <c r="I246" s="159" t="s">
        <v>29</v>
      </c>
      <c r="J246" s="218"/>
      <c r="K246" s="180"/>
      <c r="L246" s="172"/>
      <c r="M246" s="159"/>
      <c r="N246" s="63"/>
      <c r="O246" s="94"/>
      <c r="P246" s="106"/>
      <c r="Q246" s="124"/>
      <c r="R246" s="125"/>
      <c r="S246" s="63"/>
      <c r="T246" s="63"/>
      <c r="U246" s="63"/>
      <c r="V246" s="63"/>
    </row>
    <row r="247" spans="1:22" s="34" customFormat="1" ht="20.100000000000001" customHeight="1" thickBot="1" x14ac:dyDescent="0.3">
      <c r="A247" s="161"/>
      <c r="B247" s="128"/>
      <c r="C247" s="120" t="s">
        <v>34</v>
      </c>
      <c r="D247"/>
      <c r="E247" s="34" t="s">
        <v>746</v>
      </c>
      <c r="F247"/>
      <c r="G247"/>
      <c r="H247"/>
      <c r="I247" s="145" t="s">
        <v>97</v>
      </c>
      <c r="J247" s="202" t="s">
        <v>106</v>
      </c>
      <c r="K247" s="226"/>
      <c r="L247" s="81"/>
      <c r="M247" s="32">
        <v>3</v>
      </c>
      <c r="N247" t="s">
        <v>747</v>
      </c>
      <c r="O247" s="115">
        <v>732726032736</v>
      </c>
      <c r="P247" s="106">
        <f>A247*K247</f>
        <v>0</v>
      </c>
      <c r="Q247" s="124"/>
      <c r="R247" s="125"/>
      <c r="S247" s="63"/>
      <c r="T247" s="63"/>
      <c r="U247" s="63"/>
      <c r="V247" s="63"/>
    </row>
    <row r="248" spans="1:22" s="34" customFormat="1" ht="20.100000000000001" customHeight="1" thickBot="1" x14ac:dyDescent="0.3">
      <c r="A248" s="161"/>
      <c r="B248" s="129"/>
      <c r="C248" s="120" t="s">
        <v>34</v>
      </c>
      <c r="D248" s="120"/>
      <c r="E248" s="59" t="s">
        <v>748</v>
      </c>
      <c r="F248" s="120"/>
      <c r="G248" s="120"/>
      <c r="H248" s="120"/>
      <c r="I248" s="144" t="s">
        <v>97</v>
      </c>
      <c r="J248" s="213" t="s">
        <v>749</v>
      </c>
      <c r="K248" s="226"/>
      <c r="L248" s="80"/>
      <c r="M248" s="156">
        <v>3</v>
      </c>
      <c r="N248" t="s">
        <v>750</v>
      </c>
      <c r="O248" s="115">
        <v>732726032750</v>
      </c>
      <c r="P248" s="106">
        <f>A248*K248</f>
        <v>0</v>
      </c>
      <c r="Q248" s="124"/>
      <c r="R248" s="125"/>
      <c r="S248" s="63"/>
      <c r="T248" s="63"/>
      <c r="U248" s="63"/>
      <c r="V248" s="63"/>
    </row>
    <row r="249" spans="1:22" s="34" customFormat="1" ht="20.100000000000001" customHeight="1" thickBot="1" x14ac:dyDescent="0.3">
      <c r="A249" s="161"/>
      <c r="B249" s="129"/>
      <c r="C249" s="120" t="s">
        <v>34</v>
      </c>
      <c r="D249" s="120"/>
      <c r="E249" s="59" t="s">
        <v>751</v>
      </c>
      <c r="F249" s="120"/>
      <c r="G249" s="120"/>
      <c r="H249" s="199" t="s">
        <v>915</v>
      </c>
      <c r="I249" s="144" t="s">
        <v>97</v>
      </c>
      <c r="J249" s="213" t="s">
        <v>752</v>
      </c>
      <c r="K249" s="226"/>
      <c r="L249" s="80" t="s">
        <v>753</v>
      </c>
      <c r="M249" s="156">
        <v>3</v>
      </c>
      <c r="N249" t="s">
        <v>754</v>
      </c>
      <c r="O249" s="115">
        <v>732726104426</v>
      </c>
      <c r="P249" s="106">
        <f>A249*K249</f>
        <v>0</v>
      </c>
      <c r="Q249" s="124"/>
      <c r="R249" s="125"/>
      <c r="S249" s="63"/>
      <c r="T249" s="63"/>
      <c r="U249" s="63"/>
      <c r="V249" s="63"/>
    </row>
    <row r="250" spans="1:22" s="34" customFormat="1" ht="20.100000000000001" customHeight="1" thickBot="1" x14ac:dyDescent="0.3">
      <c r="A250" s="161"/>
      <c r="B250" s="129"/>
      <c r="C250" s="120" t="s">
        <v>34</v>
      </c>
      <c r="D250" s="120"/>
      <c r="E250" s="59" t="s">
        <v>929</v>
      </c>
      <c r="F250" s="120"/>
      <c r="G250" s="120"/>
      <c r="H250" s="120"/>
      <c r="I250" s="144" t="s">
        <v>97</v>
      </c>
      <c r="J250" s="213" t="s">
        <v>752</v>
      </c>
      <c r="K250" s="226"/>
      <c r="L250" s="80"/>
      <c r="M250" s="156">
        <v>3</v>
      </c>
      <c r="N250" t="s">
        <v>930</v>
      </c>
      <c r="O250" s="115">
        <v>732726049864</v>
      </c>
      <c r="P250" s="106">
        <f>A250*K250</f>
        <v>0</v>
      </c>
      <c r="Q250" s="124"/>
      <c r="R250" s="125"/>
      <c r="S250" s="63"/>
      <c r="T250" s="63"/>
      <c r="U250" s="63"/>
      <c r="V250" s="63"/>
    </row>
    <row r="251" spans="1:22" s="34" customFormat="1" ht="20.100000000000001" customHeight="1" thickBot="1" x14ac:dyDescent="0.3">
      <c r="A251" s="161"/>
      <c r="B251" s="129"/>
      <c r="C251" s="120" t="s">
        <v>34</v>
      </c>
      <c r="D251" s="120"/>
      <c r="E251" s="59" t="s">
        <v>931</v>
      </c>
      <c r="F251" s="120"/>
      <c r="G251" s="120"/>
      <c r="H251" s="120"/>
      <c r="I251" s="144" t="s">
        <v>97</v>
      </c>
      <c r="J251" s="202" t="s">
        <v>106</v>
      </c>
      <c r="K251" s="226"/>
      <c r="L251" s="80"/>
      <c r="M251" s="156">
        <v>4</v>
      </c>
      <c r="N251" t="s">
        <v>932</v>
      </c>
      <c r="O251" s="115">
        <v>732726090941</v>
      </c>
      <c r="P251" s="106">
        <f>A251*K251</f>
        <v>0</v>
      </c>
      <c r="Q251" s="124"/>
      <c r="R251" s="125"/>
      <c r="S251" s="63"/>
      <c r="T251" s="63"/>
      <c r="U251" s="63"/>
      <c r="V251" s="63"/>
    </row>
    <row r="252" spans="1:22" s="13" customFormat="1" ht="20.100000000000001" customHeight="1" thickBot="1" x14ac:dyDescent="0.35">
      <c r="A252" s="165"/>
      <c r="B252" s="224"/>
      <c r="C252" s="157"/>
      <c r="D252" s="157"/>
      <c r="E252" s="157"/>
      <c r="F252" s="157"/>
      <c r="G252" s="157"/>
      <c r="H252" s="157"/>
      <c r="I252" s="157" t="s">
        <v>26</v>
      </c>
      <c r="J252" s="217"/>
      <c r="K252" s="178"/>
      <c r="L252" s="174"/>
      <c r="M252" s="157"/>
      <c r="N252" s="63"/>
      <c r="O252" s="94"/>
      <c r="P252" s="106"/>
      <c r="Q252" s="124"/>
      <c r="R252" s="125"/>
      <c r="S252" s="63"/>
      <c r="T252" s="63"/>
      <c r="U252" s="63"/>
      <c r="V252" s="63"/>
    </row>
    <row r="253" spans="1:22" s="34" customFormat="1" ht="20.100000000000001" customHeight="1" thickBot="1" x14ac:dyDescent="0.3">
      <c r="A253" s="160"/>
      <c r="B253" s="131"/>
      <c r="C253" s="117" t="s">
        <v>34</v>
      </c>
      <c r="D253" s="117"/>
      <c r="E253" s="123" t="s">
        <v>803</v>
      </c>
      <c r="F253" s="117"/>
      <c r="G253" s="117"/>
      <c r="H253" s="212" t="s">
        <v>926</v>
      </c>
      <c r="I253" s="143" t="s">
        <v>126</v>
      </c>
      <c r="J253" s="203" t="s">
        <v>804</v>
      </c>
      <c r="K253" s="226"/>
      <c r="L253" s="82" t="s">
        <v>805</v>
      </c>
      <c r="M253" s="119">
        <v>5</v>
      </c>
      <c r="N253" t="s">
        <v>806</v>
      </c>
      <c r="O253" s="115">
        <v>732726079373</v>
      </c>
      <c r="P253" s="106">
        <f t="shared" ref="P253:P270" si="9">A253*K253</f>
        <v>0</v>
      </c>
      <c r="Q253" s="124"/>
      <c r="R253" s="125"/>
      <c r="S253" s="63"/>
      <c r="T253" s="63"/>
      <c r="U253" s="63"/>
      <c r="V253" s="63"/>
    </row>
    <row r="254" spans="1:22" s="34" customFormat="1" ht="20.100000000000001" customHeight="1" thickBot="1" x14ac:dyDescent="0.3">
      <c r="A254" s="161"/>
      <c r="B254" s="129"/>
      <c r="C254" s="120" t="s">
        <v>34</v>
      </c>
      <c r="D254" s="120"/>
      <c r="E254" s="59" t="s">
        <v>811</v>
      </c>
      <c r="F254" s="120"/>
      <c r="G254" s="120"/>
      <c r="H254" s="107"/>
      <c r="I254" s="144" t="s">
        <v>93</v>
      </c>
      <c r="J254" s="213" t="s">
        <v>177</v>
      </c>
      <c r="K254" s="226"/>
      <c r="L254" s="80"/>
      <c r="M254" s="156">
        <v>5</v>
      </c>
      <c r="N254" t="s">
        <v>812</v>
      </c>
      <c r="O254" s="115">
        <v>732726100060</v>
      </c>
      <c r="P254" s="106">
        <f t="shared" si="9"/>
        <v>0</v>
      </c>
      <c r="Q254" s="124"/>
      <c r="R254" s="125"/>
      <c r="S254" s="63"/>
      <c r="T254" s="63"/>
      <c r="U254" s="63"/>
      <c r="V254" s="63"/>
    </row>
    <row r="255" spans="1:22" s="34" customFormat="1" ht="20.100000000000001" customHeight="1" thickBot="1" x14ac:dyDescent="0.3">
      <c r="A255" s="161"/>
      <c r="B255" s="129"/>
      <c r="C255" s="120" t="s">
        <v>34</v>
      </c>
      <c r="D255" s="120"/>
      <c r="E255" s="59" t="s">
        <v>809</v>
      </c>
      <c r="F255" s="120"/>
      <c r="G255" s="120"/>
      <c r="H255" s="120"/>
      <c r="I255" s="144" t="s">
        <v>103</v>
      </c>
      <c r="J255" s="213" t="s">
        <v>106</v>
      </c>
      <c r="K255" s="226"/>
      <c r="L255" s="80"/>
      <c r="M255" s="156">
        <v>4</v>
      </c>
      <c r="N255" t="s">
        <v>810</v>
      </c>
      <c r="O255" s="115">
        <v>732726100053</v>
      </c>
      <c r="P255" s="106">
        <f t="shared" si="9"/>
        <v>0</v>
      </c>
      <c r="Q255" s="124"/>
      <c r="R255" s="125"/>
      <c r="S255" s="63"/>
      <c r="T255" s="63"/>
      <c r="U255" s="63"/>
      <c r="V255" s="63"/>
    </row>
    <row r="256" spans="1:22" s="34" customFormat="1" ht="20.100000000000001" customHeight="1" thickBot="1" x14ac:dyDescent="0.3">
      <c r="A256" s="161"/>
      <c r="B256" s="129"/>
      <c r="C256" s="120" t="s">
        <v>34</v>
      </c>
      <c r="D256" s="120"/>
      <c r="E256" s="59" t="s">
        <v>807</v>
      </c>
      <c r="F256" s="120"/>
      <c r="G256" s="120"/>
      <c r="H256" s="120"/>
      <c r="I256" s="144" t="s">
        <v>93</v>
      </c>
      <c r="J256" s="213" t="s">
        <v>420</v>
      </c>
      <c r="K256" s="226"/>
      <c r="L256" s="80"/>
      <c r="M256" s="156">
        <v>4</v>
      </c>
      <c r="N256" t="s">
        <v>808</v>
      </c>
      <c r="O256" s="115">
        <v>732726101623</v>
      </c>
      <c r="P256" s="106">
        <f t="shared" si="9"/>
        <v>0</v>
      </c>
      <c r="Q256" s="124"/>
      <c r="R256" s="125"/>
      <c r="S256" s="63"/>
      <c r="T256" s="63"/>
      <c r="U256" s="63"/>
      <c r="V256" s="63"/>
    </row>
    <row r="257" spans="1:22" s="34" customFormat="1" ht="20.100000000000001" customHeight="1" thickBot="1" x14ac:dyDescent="0.3">
      <c r="A257" s="161"/>
      <c r="B257" s="129"/>
      <c r="C257" s="120" t="s">
        <v>34</v>
      </c>
      <c r="D257" s="120"/>
      <c r="E257" s="59" t="s">
        <v>817</v>
      </c>
      <c r="F257" s="120"/>
      <c r="G257" s="120"/>
      <c r="H257" s="107"/>
      <c r="I257" s="144" t="s">
        <v>126</v>
      </c>
      <c r="J257" s="213" t="s">
        <v>157</v>
      </c>
      <c r="K257" s="226"/>
      <c r="L257" s="80"/>
      <c r="M257" s="156">
        <v>5</v>
      </c>
      <c r="N257" t="s">
        <v>818</v>
      </c>
      <c r="O257" s="115">
        <v>732726100091</v>
      </c>
      <c r="P257" s="106">
        <f t="shared" si="9"/>
        <v>0</v>
      </c>
      <c r="Q257" s="124"/>
      <c r="R257" s="125"/>
      <c r="S257" s="63"/>
      <c r="T257" s="63"/>
      <c r="U257" s="63"/>
      <c r="V257" s="63"/>
    </row>
    <row r="258" spans="1:22" s="34" customFormat="1" ht="20.100000000000001" customHeight="1" thickBot="1" x14ac:dyDescent="0.25">
      <c r="A258" s="161"/>
      <c r="B258" s="196"/>
      <c r="C258" s="120" t="s">
        <v>34</v>
      </c>
      <c r="D258" s="120"/>
      <c r="E258" s="59" t="s">
        <v>822</v>
      </c>
      <c r="F258" s="120"/>
      <c r="G258" s="120"/>
      <c r="H258" s="107"/>
      <c r="I258" s="144" t="s">
        <v>103</v>
      </c>
      <c r="J258" s="213" t="s">
        <v>104</v>
      </c>
      <c r="K258" s="226"/>
      <c r="L258" s="80"/>
      <c r="M258" s="156">
        <v>4</v>
      </c>
      <c r="N258" t="s">
        <v>823</v>
      </c>
      <c r="O258" s="183">
        <v>732726100107</v>
      </c>
      <c r="P258" s="106">
        <f t="shared" si="9"/>
        <v>0</v>
      </c>
      <c r="Q258" s="124"/>
      <c r="R258" s="125"/>
      <c r="S258" s="63"/>
      <c r="T258" s="63"/>
      <c r="U258" s="63"/>
      <c r="V258" s="63"/>
    </row>
    <row r="259" spans="1:22" s="34" customFormat="1" ht="20.100000000000001" customHeight="1" thickBot="1" x14ac:dyDescent="0.25">
      <c r="A259" s="161"/>
      <c r="B259" s="196"/>
      <c r="C259" s="120" t="s">
        <v>34</v>
      </c>
      <c r="D259" s="120"/>
      <c r="E259" s="59" t="s">
        <v>826</v>
      </c>
      <c r="F259" s="120"/>
      <c r="G259" s="120"/>
      <c r="H259" s="107"/>
      <c r="I259" s="144" t="s">
        <v>103</v>
      </c>
      <c r="J259" s="213" t="s">
        <v>357</v>
      </c>
      <c r="K259" s="226"/>
      <c r="L259" s="80"/>
      <c r="M259" s="156">
        <v>4</v>
      </c>
      <c r="N259" t="s">
        <v>827</v>
      </c>
      <c r="O259" s="183">
        <v>732726101630</v>
      </c>
      <c r="P259" s="106">
        <f t="shared" si="9"/>
        <v>0</v>
      </c>
      <c r="Q259" s="124"/>
      <c r="R259" s="125"/>
      <c r="S259" s="63"/>
      <c r="T259" s="63"/>
      <c r="U259" s="63"/>
      <c r="V259" s="63"/>
    </row>
    <row r="260" spans="1:22" s="34" customFormat="1" ht="20.100000000000001" customHeight="1" thickBot="1" x14ac:dyDescent="0.3">
      <c r="A260" s="161"/>
      <c r="B260" s="129"/>
      <c r="C260" s="120" t="s">
        <v>34</v>
      </c>
      <c r="D260" s="120"/>
      <c r="E260" s="59" t="s">
        <v>813</v>
      </c>
      <c r="F260" s="120"/>
      <c r="G260" s="120"/>
      <c r="H260" s="107" t="s">
        <v>917</v>
      </c>
      <c r="I260" s="144" t="s">
        <v>103</v>
      </c>
      <c r="J260" s="213" t="s">
        <v>814</v>
      </c>
      <c r="K260" s="226"/>
      <c r="L260" s="80" t="s">
        <v>815</v>
      </c>
      <c r="M260" s="156">
        <v>5</v>
      </c>
      <c r="N260" t="s">
        <v>816</v>
      </c>
      <c r="O260" s="115">
        <v>732726105263</v>
      </c>
      <c r="P260" s="106">
        <f t="shared" si="9"/>
        <v>0</v>
      </c>
      <c r="Q260" s="124"/>
      <c r="R260" s="125"/>
      <c r="S260" s="63"/>
      <c r="T260" s="63"/>
      <c r="U260" s="63"/>
      <c r="V260" s="63"/>
    </row>
    <row r="261" spans="1:22" s="34" customFormat="1" ht="20.100000000000001" customHeight="1" thickBot="1" x14ac:dyDescent="0.25">
      <c r="A261" s="161"/>
      <c r="B261" s="196"/>
      <c r="C261" s="120" t="s">
        <v>34</v>
      </c>
      <c r="D261" s="120"/>
      <c r="E261" s="59" t="s">
        <v>824</v>
      </c>
      <c r="F261" s="120"/>
      <c r="G261" s="120"/>
      <c r="H261" s="107"/>
      <c r="I261" s="144" t="s">
        <v>103</v>
      </c>
      <c r="J261" s="213" t="s">
        <v>104</v>
      </c>
      <c r="K261" s="226"/>
      <c r="L261" s="80" t="s">
        <v>124</v>
      </c>
      <c r="M261" s="156">
        <v>3</v>
      </c>
      <c r="N261" t="s">
        <v>825</v>
      </c>
      <c r="O261" s="183">
        <v>732726077249</v>
      </c>
      <c r="P261" s="106">
        <f t="shared" si="9"/>
        <v>0</v>
      </c>
      <c r="Q261" s="124"/>
      <c r="R261" s="125"/>
      <c r="S261" s="63"/>
      <c r="T261" s="63"/>
      <c r="U261" s="63"/>
      <c r="V261" s="63"/>
    </row>
    <row r="262" spans="1:22" s="34" customFormat="1" ht="20.100000000000001" customHeight="1" thickBot="1" x14ac:dyDescent="0.3">
      <c r="A262" s="161"/>
      <c r="B262" s="129"/>
      <c r="C262" s="120" t="s">
        <v>34</v>
      </c>
      <c r="D262" s="120"/>
      <c r="E262" s="123" t="s">
        <v>819</v>
      </c>
      <c r="F262" s="120"/>
      <c r="G262" s="120"/>
      <c r="H262" s="107"/>
      <c r="I262" s="144" t="s">
        <v>93</v>
      </c>
      <c r="J262" s="213" t="s">
        <v>106</v>
      </c>
      <c r="K262" s="226"/>
      <c r="L262" s="80" t="s">
        <v>820</v>
      </c>
      <c r="M262" s="156">
        <v>3</v>
      </c>
      <c r="N262" t="s">
        <v>821</v>
      </c>
      <c r="O262" s="115">
        <v>732726106970</v>
      </c>
      <c r="P262" s="106">
        <f t="shared" si="9"/>
        <v>0</v>
      </c>
      <c r="Q262" s="124"/>
      <c r="R262" s="125"/>
      <c r="S262" s="63"/>
      <c r="T262" s="63"/>
      <c r="U262" s="63"/>
      <c r="V262" s="63"/>
    </row>
    <row r="263" spans="1:22" s="34" customFormat="1" ht="20.100000000000001" customHeight="1" thickBot="1" x14ac:dyDescent="0.25">
      <c r="A263" s="161"/>
      <c r="B263" s="196"/>
      <c r="C263" s="120" t="s">
        <v>34</v>
      </c>
      <c r="D263" s="120"/>
      <c r="E263" s="123" t="s">
        <v>828</v>
      </c>
      <c r="F263" s="120"/>
      <c r="G263" s="120"/>
      <c r="H263" s="212" t="s">
        <v>926</v>
      </c>
      <c r="I263" s="144" t="s">
        <v>829</v>
      </c>
      <c r="J263" s="213" t="s">
        <v>115</v>
      </c>
      <c r="K263" s="226"/>
      <c r="L263" s="80" t="s">
        <v>830</v>
      </c>
      <c r="M263" s="156">
        <v>5</v>
      </c>
      <c r="N263" t="s">
        <v>831</v>
      </c>
      <c r="O263" s="183">
        <v>732726084353</v>
      </c>
      <c r="P263" s="106">
        <f t="shared" si="9"/>
        <v>0</v>
      </c>
      <c r="Q263" s="124"/>
      <c r="R263" s="125"/>
      <c r="S263" s="63"/>
      <c r="T263" s="63"/>
      <c r="U263" s="63"/>
      <c r="V263" s="63"/>
    </row>
    <row r="264" spans="1:22" s="34" customFormat="1" ht="20.100000000000001" customHeight="1" thickBot="1" x14ac:dyDescent="0.25">
      <c r="A264" s="161"/>
      <c r="B264" s="196"/>
      <c r="C264" s="120" t="s">
        <v>34</v>
      </c>
      <c r="D264" s="120"/>
      <c r="E264" s="123" t="s">
        <v>832</v>
      </c>
      <c r="F264" s="120"/>
      <c r="G264" s="120"/>
      <c r="H264" s="212" t="s">
        <v>926</v>
      </c>
      <c r="I264" s="144" t="s">
        <v>829</v>
      </c>
      <c r="J264" s="213" t="s">
        <v>104</v>
      </c>
      <c r="K264" s="226"/>
      <c r="L264" s="80" t="s">
        <v>833</v>
      </c>
      <c r="M264" s="156">
        <v>4</v>
      </c>
      <c r="N264" t="s">
        <v>834</v>
      </c>
      <c r="O264" s="183">
        <v>732726084377</v>
      </c>
      <c r="P264" s="106">
        <f t="shared" si="9"/>
        <v>0</v>
      </c>
      <c r="Q264" s="124"/>
      <c r="R264" s="125"/>
      <c r="S264" s="63"/>
      <c r="T264" s="63"/>
      <c r="U264" s="63"/>
      <c r="V264" s="63"/>
    </row>
    <row r="265" spans="1:22" s="34" customFormat="1" ht="20.100000000000001" customHeight="1" thickBot="1" x14ac:dyDescent="0.3">
      <c r="A265" s="161"/>
      <c r="B265" s="129"/>
      <c r="C265" s="120" t="s">
        <v>55</v>
      </c>
      <c r="D265" s="120"/>
      <c r="E265" s="59" t="s">
        <v>838</v>
      </c>
      <c r="F265" s="120"/>
      <c r="G265" s="120"/>
      <c r="H265" s="212" t="s">
        <v>926</v>
      </c>
      <c r="I265" s="144" t="s">
        <v>103</v>
      </c>
      <c r="J265" s="213" t="s">
        <v>357</v>
      </c>
      <c r="K265" s="226"/>
      <c r="L265" s="80" t="s">
        <v>839</v>
      </c>
      <c r="M265" s="156">
        <v>4</v>
      </c>
      <c r="N265" t="s">
        <v>840</v>
      </c>
      <c r="O265" s="115">
        <v>732726085077</v>
      </c>
      <c r="P265" s="106">
        <f t="shared" si="9"/>
        <v>0</v>
      </c>
      <c r="Q265" s="124"/>
      <c r="R265" s="125"/>
      <c r="S265" s="63"/>
      <c r="T265" s="63"/>
      <c r="U265" s="63"/>
      <c r="V265" s="63"/>
    </row>
    <row r="266" spans="1:22" s="34" customFormat="1" ht="20.100000000000001" customHeight="1" thickBot="1" x14ac:dyDescent="0.3">
      <c r="A266" s="161"/>
      <c r="B266" s="129"/>
      <c r="C266" s="120" t="s">
        <v>34</v>
      </c>
      <c r="D266" s="120"/>
      <c r="E266" s="59" t="s">
        <v>841</v>
      </c>
      <c r="F266" s="120"/>
      <c r="G266" s="120"/>
      <c r="H266" s="212" t="s">
        <v>926</v>
      </c>
      <c r="I266" s="144" t="s">
        <v>103</v>
      </c>
      <c r="J266" s="213" t="s">
        <v>157</v>
      </c>
      <c r="K266" s="226"/>
      <c r="L266" s="80" t="s">
        <v>842</v>
      </c>
      <c r="M266" s="156">
        <v>4</v>
      </c>
      <c r="N266" t="s">
        <v>843</v>
      </c>
      <c r="O266" s="115">
        <v>732726085060</v>
      </c>
      <c r="P266" s="106">
        <f t="shared" si="9"/>
        <v>0</v>
      </c>
      <c r="Q266" s="124"/>
      <c r="R266" s="125"/>
      <c r="S266" s="63"/>
      <c r="T266" s="63"/>
      <c r="U266" s="63"/>
      <c r="V266" s="63"/>
    </row>
    <row r="267" spans="1:22" s="34" customFormat="1" ht="20.100000000000001" customHeight="1" thickBot="1" x14ac:dyDescent="0.3">
      <c r="A267" s="161"/>
      <c r="B267" s="129"/>
      <c r="C267" s="120" t="s">
        <v>34</v>
      </c>
      <c r="D267" s="120"/>
      <c r="E267" s="59" t="s">
        <v>835</v>
      </c>
      <c r="F267" s="120"/>
      <c r="G267" s="120"/>
      <c r="H267" s="212" t="s">
        <v>926</v>
      </c>
      <c r="I267" s="144" t="s">
        <v>829</v>
      </c>
      <c r="J267" s="213" t="s">
        <v>219</v>
      </c>
      <c r="K267" s="226"/>
      <c r="L267" s="80" t="s">
        <v>836</v>
      </c>
      <c r="M267" s="156">
        <v>4</v>
      </c>
      <c r="N267" t="s">
        <v>837</v>
      </c>
      <c r="O267" s="115">
        <v>732726096271</v>
      </c>
      <c r="P267" s="106">
        <f t="shared" si="9"/>
        <v>0</v>
      </c>
      <c r="Q267" s="124"/>
      <c r="R267" s="125"/>
      <c r="S267" s="63"/>
      <c r="T267" s="63"/>
      <c r="U267" s="63"/>
      <c r="V267" s="63"/>
    </row>
    <row r="268" spans="1:22" s="34" customFormat="1" ht="20.100000000000001" customHeight="1" thickBot="1" x14ac:dyDescent="0.3">
      <c r="A268" s="161"/>
      <c r="B268" s="129"/>
      <c r="C268" s="120" t="s">
        <v>34</v>
      </c>
      <c r="D268" s="120"/>
      <c r="E268" s="59" t="s">
        <v>844</v>
      </c>
      <c r="F268" s="120"/>
      <c r="G268" s="120"/>
      <c r="H268" s="212" t="s">
        <v>926</v>
      </c>
      <c r="I268" s="144" t="s">
        <v>126</v>
      </c>
      <c r="J268" s="213" t="s">
        <v>183</v>
      </c>
      <c r="K268" s="226"/>
      <c r="L268" s="80" t="s">
        <v>845</v>
      </c>
      <c r="M268" s="156">
        <v>4</v>
      </c>
      <c r="N268" t="s">
        <v>846</v>
      </c>
      <c r="O268" s="115">
        <v>732726101883</v>
      </c>
      <c r="P268" s="106">
        <f t="shared" si="9"/>
        <v>0</v>
      </c>
      <c r="Q268" s="124"/>
      <c r="R268" s="125"/>
      <c r="S268" s="63"/>
      <c r="T268" s="63"/>
      <c r="U268" s="63"/>
      <c r="V268" s="63"/>
    </row>
    <row r="269" spans="1:22" s="34" customFormat="1" ht="20.100000000000001" customHeight="1" thickBot="1" x14ac:dyDescent="0.25">
      <c r="A269" s="161"/>
      <c r="B269" s="196"/>
      <c r="C269" s="120" t="s">
        <v>34</v>
      </c>
      <c r="D269" s="120"/>
      <c r="E269" s="186" t="s">
        <v>847</v>
      </c>
      <c r="F269" s="120"/>
      <c r="G269" s="120"/>
      <c r="H269" s="212" t="s">
        <v>926</v>
      </c>
      <c r="I269" s="144" t="s">
        <v>126</v>
      </c>
      <c r="J269" s="213" t="s">
        <v>115</v>
      </c>
      <c r="K269" s="226"/>
      <c r="L269" s="80" t="s">
        <v>848</v>
      </c>
      <c r="M269" s="156">
        <v>4</v>
      </c>
      <c r="N269" s="184" t="s">
        <v>849</v>
      </c>
      <c r="O269" s="183">
        <v>732726107038</v>
      </c>
      <c r="P269" s="106">
        <f t="shared" si="9"/>
        <v>0</v>
      </c>
      <c r="Q269" s="124"/>
      <c r="R269" s="125"/>
      <c r="S269" s="63"/>
      <c r="T269" s="63"/>
      <c r="U269" s="63"/>
      <c r="V269" s="63"/>
    </row>
    <row r="270" spans="1:22" s="34" customFormat="1" ht="20.100000000000001" customHeight="1" thickBot="1" x14ac:dyDescent="0.25">
      <c r="A270" s="161"/>
      <c r="B270" s="239"/>
      <c r="C270" s="120" t="s">
        <v>34</v>
      </c>
      <c r="D270" s="117"/>
      <c r="E270" s="240" t="s">
        <v>951</v>
      </c>
      <c r="F270" s="117"/>
      <c r="G270" s="117"/>
      <c r="H270" s="212"/>
      <c r="I270" s="143" t="s">
        <v>103</v>
      </c>
      <c r="J270" s="203" t="s">
        <v>263</v>
      </c>
      <c r="K270" s="226"/>
      <c r="L270" s="82"/>
      <c r="M270" s="119">
        <v>4</v>
      </c>
      <c r="N270" s="184" t="s">
        <v>952</v>
      </c>
      <c r="O270" s="183">
        <v>732726033047</v>
      </c>
      <c r="P270" s="106">
        <f t="shared" si="9"/>
        <v>0</v>
      </c>
      <c r="Q270" s="124"/>
      <c r="R270" s="125"/>
      <c r="S270" s="63"/>
      <c r="T270" s="63"/>
      <c r="U270" s="63"/>
      <c r="V270" s="63"/>
    </row>
    <row r="271" spans="1:22" s="13" customFormat="1" ht="20.100000000000001" customHeight="1" thickBot="1" x14ac:dyDescent="0.35">
      <c r="A271" s="234"/>
      <c r="B271" s="40"/>
      <c r="C271" s="235"/>
      <c r="D271" s="235"/>
      <c r="E271" s="235"/>
      <c r="F271" s="235"/>
      <c r="G271" s="235"/>
      <c r="H271" s="235"/>
      <c r="I271" s="235" t="s">
        <v>939</v>
      </c>
      <c r="J271" s="236"/>
      <c r="K271" s="237"/>
      <c r="L271" s="238"/>
      <c r="M271" s="235"/>
      <c r="N271" s="63"/>
      <c r="O271" s="94"/>
      <c r="P271" s="106"/>
      <c r="Q271" s="124"/>
      <c r="R271" s="125"/>
      <c r="S271" s="63"/>
      <c r="T271" s="63"/>
      <c r="U271" s="63"/>
      <c r="V271" s="63"/>
    </row>
    <row r="272" spans="1:22" s="34" customFormat="1" ht="20.100000000000001" customHeight="1" thickBot="1" x14ac:dyDescent="0.3">
      <c r="A272" s="161"/>
      <c r="B272" s="133"/>
      <c r="C272" s="9" t="s">
        <v>53</v>
      </c>
      <c r="D272"/>
      <c r="E272" s="34" t="s">
        <v>409</v>
      </c>
      <c r="F272"/>
      <c r="H272" s="200" t="s">
        <v>927</v>
      </c>
      <c r="I272" s="145" t="s">
        <v>103</v>
      </c>
      <c r="J272" s="202" t="s">
        <v>177</v>
      </c>
      <c r="K272" s="226"/>
      <c r="L272" s="81" t="s">
        <v>410</v>
      </c>
      <c r="M272" s="32">
        <v>4</v>
      </c>
      <c r="N272" t="s">
        <v>411</v>
      </c>
      <c r="O272" s="115">
        <v>732726063730</v>
      </c>
      <c r="P272" s="106">
        <f t="shared" ref="P272:P283" si="10">A272*K272</f>
        <v>0</v>
      </c>
      <c r="Q272" s="124"/>
      <c r="R272" s="125"/>
      <c r="S272" s="63"/>
      <c r="T272" s="63"/>
      <c r="U272" s="63"/>
      <c r="V272" s="63"/>
    </row>
    <row r="273" spans="1:22" s="34" customFormat="1" ht="20.100000000000001" customHeight="1" thickBot="1" x14ac:dyDescent="0.3">
      <c r="A273" s="161"/>
      <c r="B273" s="129"/>
      <c r="C273" s="107" t="s">
        <v>53</v>
      </c>
      <c r="D273" s="120"/>
      <c r="E273" s="59" t="s">
        <v>412</v>
      </c>
      <c r="F273" s="120"/>
      <c r="G273" s="59"/>
      <c r="H273" s="199" t="s">
        <v>927</v>
      </c>
      <c r="I273" s="144" t="s">
        <v>103</v>
      </c>
      <c r="J273" s="213" t="s">
        <v>115</v>
      </c>
      <c r="K273" s="226"/>
      <c r="L273" s="80" t="s">
        <v>413</v>
      </c>
      <c r="M273" s="156">
        <v>4</v>
      </c>
      <c r="N273" t="s">
        <v>414</v>
      </c>
      <c r="O273" s="115">
        <v>732726096387</v>
      </c>
      <c r="P273" s="106">
        <f t="shared" si="10"/>
        <v>0</v>
      </c>
      <c r="Q273" s="124"/>
      <c r="R273" s="125"/>
      <c r="S273" s="63"/>
      <c r="T273" s="63"/>
      <c r="U273" s="63"/>
      <c r="V273" s="63"/>
    </row>
    <row r="274" spans="1:22" s="34" customFormat="1" ht="20.100000000000001" customHeight="1" thickBot="1" x14ac:dyDescent="0.3">
      <c r="A274" s="161"/>
      <c r="B274" s="129"/>
      <c r="C274" s="107" t="s">
        <v>53</v>
      </c>
      <c r="D274" s="120"/>
      <c r="E274" s="59" t="s">
        <v>415</v>
      </c>
      <c r="F274" s="120"/>
      <c r="G274" s="59"/>
      <c r="H274" s="199" t="s">
        <v>927</v>
      </c>
      <c r="I274" s="144" t="s">
        <v>103</v>
      </c>
      <c r="J274" s="213" t="s">
        <v>416</v>
      </c>
      <c r="K274" s="226"/>
      <c r="L274" s="80" t="s">
        <v>417</v>
      </c>
      <c r="M274" s="156">
        <v>4</v>
      </c>
      <c r="N274" t="s">
        <v>418</v>
      </c>
      <c r="O274" s="115">
        <v>732726099944</v>
      </c>
      <c r="P274" s="106">
        <f t="shared" si="10"/>
        <v>0</v>
      </c>
      <c r="Q274" s="124"/>
      <c r="R274" s="125"/>
      <c r="S274" s="63"/>
      <c r="T274" s="63"/>
      <c r="U274" s="63"/>
      <c r="V274" s="63"/>
    </row>
    <row r="275" spans="1:22" s="34" customFormat="1" ht="20.100000000000001" customHeight="1" thickBot="1" x14ac:dyDescent="0.3">
      <c r="A275" s="161"/>
      <c r="B275" s="129"/>
      <c r="C275" s="107" t="s">
        <v>53</v>
      </c>
      <c r="D275" s="120"/>
      <c r="E275" s="59" t="s">
        <v>419</v>
      </c>
      <c r="F275" s="120"/>
      <c r="G275" s="59"/>
      <c r="H275" s="199" t="s">
        <v>927</v>
      </c>
      <c r="I275" s="144" t="s">
        <v>103</v>
      </c>
      <c r="J275" s="213" t="s">
        <v>420</v>
      </c>
      <c r="K275" s="226"/>
      <c r="L275" s="80" t="s">
        <v>421</v>
      </c>
      <c r="M275" s="156">
        <v>4</v>
      </c>
      <c r="N275" t="s">
        <v>422</v>
      </c>
      <c r="O275" s="115">
        <v>732726058361</v>
      </c>
      <c r="P275" s="106">
        <f t="shared" si="10"/>
        <v>0</v>
      </c>
      <c r="Q275" s="124"/>
      <c r="R275" s="125"/>
      <c r="S275" s="63"/>
      <c r="T275" s="63"/>
      <c r="U275" s="63"/>
      <c r="V275" s="63"/>
    </row>
    <row r="276" spans="1:22" s="34" customFormat="1" ht="20.100000000000001" customHeight="1" thickBot="1" x14ac:dyDescent="0.3">
      <c r="A276" s="161"/>
      <c r="B276" s="129"/>
      <c r="C276" s="107" t="s">
        <v>53</v>
      </c>
      <c r="D276" s="120"/>
      <c r="E276" s="59" t="s">
        <v>423</v>
      </c>
      <c r="F276" s="120"/>
      <c r="G276" s="59"/>
      <c r="H276" s="199" t="s">
        <v>927</v>
      </c>
      <c r="I276" s="144" t="s">
        <v>103</v>
      </c>
      <c r="J276" s="213" t="s">
        <v>424</v>
      </c>
      <c r="K276" s="226"/>
      <c r="L276" s="80" t="s">
        <v>425</v>
      </c>
      <c r="M276" s="156">
        <v>4</v>
      </c>
      <c r="N276" t="s">
        <v>426</v>
      </c>
      <c r="O276" s="115">
        <v>732726096394</v>
      </c>
      <c r="P276" s="106">
        <f t="shared" si="10"/>
        <v>0</v>
      </c>
      <c r="Q276" s="124"/>
      <c r="R276" s="125"/>
      <c r="S276" s="63"/>
      <c r="T276" s="63"/>
      <c r="U276" s="63"/>
      <c r="V276" s="63"/>
    </row>
    <row r="277" spans="1:22" s="34" customFormat="1" ht="20.100000000000001" customHeight="1" thickBot="1" x14ac:dyDescent="0.3">
      <c r="A277" s="161"/>
      <c r="B277" s="129"/>
      <c r="C277" s="107" t="s">
        <v>53</v>
      </c>
      <c r="D277" s="120"/>
      <c r="E277" s="59" t="s">
        <v>427</v>
      </c>
      <c r="F277" s="120"/>
      <c r="G277" s="59"/>
      <c r="H277" s="199" t="s">
        <v>927</v>
      </c>
      <c r="I277" s="144" t="s">
        <v>103</v>
      </c>
      <c r="J277" s="213" t="s">
        <v>428</v>
      </c>
      <c r="K277" s="226"/>
      <c r="L277" s="80" t="s">
        <v>429</v>
      </c>
      <c r="M277" s="156">
        <v>4</v>
      </c>
      <c r="N277" t="s">
        <v>430</v>
      </c>
      <c r="O277" s="115">
        <v>732726058378</v>
      </c>
      <c r="P277" s="106">
        <f t="shared" si="10"/>
        <v>0</v>
      </c>
      <c r="Q277" s="124"/>
      <c r="R277" s="125"/>
      <c r="S277" s="63"/>
      <c r="T277" s="63"/>
      <c r="U277" s="63"/>
      <c r="V277" s="63"/>
    </row>
    <row r="278" spans="1:22" s="34" customFormat="1" ht="20.100000000000001" customHeight="1" thickBot="1" x14ac:dyDescent="0.3">
      <c r="A278" s="161"/>
      <c r="B278" s="129"/>
      <c r="C278" s="107" t="s">
        <v>53</v>
      </c>
      <c r="D278" s="120"/>
      <c r="E278" s="59" t="s">
        <v>431</v>
      </c>
      <c r="F278" s="120"/>
      <c r="G278" s="59"/>
      <c r="H278" s="199" t="s">
        <v>927</v>
      </c>
      <c r="I278" s="144" t="s">
        <v>103</v>
      </c>
      <c r="J278" s="213" t="s">
        <v>115</v>
      </c>
      <c r="K278" s="226"/>
      <c r="L278" s="80" t="s">
        <v>432</v>
      </c>
      <c r="M278" s="156">
        <v>4</v>
      </c>
      <c r="N278" t="s">
        <v>433</v>
      </c>
      <c r="O278" s="115">
        <v>732726058385</v>
      </c>
      <c r="P278" s="106">
        <f t="shared" si="10"/>
        <v>0</v>
      </c>
      <c r="Q278" s="124"/>
      <c r="R278" s="125"/>
      <c r="S278" s="63"/>
      <c r="T278" s="63"/>
      <c r="U278" s="63"/>
      <c r="V278" s="63"/>
    </row>
    <row r="279" spans="1:22" s="34" customFormat="1" ht="20.100000000000001" customHeight="1" thickBot="1" x14ac:dyDescent="0.3">
      <c r="A279" s="161"/>
      <c r="B279" s="129"/>
      <c r="C279" s="107" t="s">
        <v>53</v>
      </c>
      <c r="D279" s="120"/>
      <c r="E279" s="59" t="s">
        <v>434</v>
      </c>
      <c r="F279" s="120"/>
      <c r="G279" s="59"/>
      <c r="H279" s="199" t="s">
        <v>927</v>
      </c>
      <c r="I279" s="144" t="s">
        <v>103</v>
      </c>
      <c r="J279" s="213" t="s">
        <v>435</v>
      </c>
      <c r="K279" s="226"/>
      <c r="L279" s="80" t="s">
        <v>436</v>
      </c>
      <c r="M279" s="156">
        <v>4</v>
      </c>
      <c r="N279" t="s">
        <v>437</v>
      </c>
      <c r="O279" s="115">
        <v>732726071193</v>
      </c>
      <c r="P279" s="106">
        <f t="shared" si="10"/>
        <v>0</v>
      </c>
      <c r="Q279" s="124"/>
      <c r="R279" s="125"/>
      <c r="S279" s="63"/>
      <c r="T279" s="63"/>
      <c r="U279" s="63"/>
      <c r="V279" s="63"/>
    </row>
    <row r="280" spans="1:22" s="34" customFormat="1" ht="20.100000000000001" customHeight="1" thickBot="1" x14ac:dyDescent="0.3">
      <c r="A280" s="161"/>
      <c r="B280" s="129"/>
      <c r="C280" s="107" t="s">
        <v>53</v>
      </c>
      <c r="D280" s="120"/>
      <c r="E280" s="59" t="s">
        <v>438</v>
      </c>
      <c r="F280" s="120"/>
      <c r="G280" s="59"/>
      <c r="H280" s="199" t="s">
        <v>927</v>
      </c>
      <c r="I280" s="144" t="s">
        <v>103</v>
      </c>
      <c r="J280" s="213" t="s">
        <v>104</v>
      </c>
      <c r="K280" s="226"/>
      <c r="L280" s="80" t="s">
        <v>439</v>
      </c>
      <c r="M280" s="156">
        <v>4</v>
      </c>
      <c r="N280" t="s">
        <v>440</v>
      </c>
      <c r="O280" s="115">
        <v>732726060531</v>
      </c>
      <c r="P280" s="106">
        <f t="shared" si="10"/>
        <v>0</v>
      </c>
      <c r="Q280" s="124"/>
      <c r="R280" s="125"/>
      <c r="S280" s="63"/>
      <c r="T280" s="63"/>
      <c r="U280" s="63"/>
      <c r="V280" s="63"/>
    </row>
    <row r="281" spans="1:22" s="34" customFormat="1" ht="20.100000000000001" customHeight="1" thickBot="1" x14ac:dyDescent="0.3">
      <c r="A281" s="161"/>
      <c r="B281" s="129"/>
      <c r="C281" s="107" t="s">
        <v>53</v>
      </c>
      <c r="D281" s="120"/>
      <c r="E281" s="59" t="s">
        <v>444</v>
      </c>
      <c r="F281" s="120"/>
      <c r="G281" s="59"/>
      <c r="H281" s="199" t="s">
        <v>927</v>
      </c>
      <c r="I281" s="144" t="s">
        <v>103</v>
      </c>
      <c r="J281" s="213" t="s">
        <v>104</v>
      </c>
      <c r="K281" s="226"/>
      <c r="L281" s="80" t="s">
        <v>445</v>
      </c>
      <c r="M281" s="156">
        <v>5</v>
      </c>
      <c r="N281" t="s">
        <v>446</v>
      </c>
      <c r="O281" s="115">
        <v>732726107045</v>
      </c>
      <c r="P281" s="106">
        <f t="shared" si="10"/>
        <v>0</v>
      </c>
      <c r="Q281" s="124"/>
      <c r="R281" s="125"/>
      <c r="S281" s="63"/>
      <c r="T281" s="63"/>
      <c r="U281" s="63"/>
      <c r="V281" s="63"/>
    </row>
    <row r="282" spans="1:22" s="34" customFormat="1" ht="20.100000000000001" customHeight="1" thickBot="1" x14ac:dyDescent="0.3">
      <c r="A282" s="161"/>
      <c r="B282" s="129"/>
      <c r="C282" s="107" t="s">
        <v>53</v>
      </c>
      <c r="D282" s="120"/>
      <c r="E282" s="59" t="s">
        <v>441</v>
      </c>
      <c r="F282" s="120"/>
      <c r="G282" s="59"/>
      <c r="H282" s="199" t="s">
        <v>927</v>
      </c>
      <c r="I282" s="144" t="s">
        <v>103</v>
      </c>
      <c r="J282" s="213" t="s">
        <v>263</v>
      </c>
      <c r="K282" s="226"/>
      <c r="L282" s="80" t="s">
        <v>442</v>
      </c>
      <c r="M282" s="156">
        <v>4</v>
      </c>
      <c r="N282" t="s">
        <v>443</v>
      </c>
      <c r="O282" s="115">
        <v>732726063853</v>
      </c>
      <c r="P282" s="106">
        <f t="shared" si="10"/>
        <v>0</v>
      </c>
      <c r="Q282" s="124"/>
      <c r="R282" s="125"/>
      <c r="S282" s="63"/>
      <c r="T282" s="63"/>
      <c r="U282" s="63"/>
      <c r="V282" s="63"/>
    </row>
    <row r="283" spans="1:22" s="34" customFormat="1" ht="20.100000000000001" customHeight="1" thickBot="1" x14ac:dyDescent="0.3">
      <c r="A283" s="161"/>
      <c r="B283" s="132"/>
      <c r="C283" s="9" t="s">
        <v>53</v>
      </c>
      <c r="D283"/>
      <c r="E283" s="34" t="s">
        <v>447</v>
      </c>
      <c r="F283"/>
      <c r="H283" s="200" t="s">
        <v>927</v>
      </c>
      <c r="I283" s="145" t="s">
        <v>103</v>
      </c>
      <c r="J283" s="202" t="s">
        <v>106</v>
      </c>
      <c r="K283" s="226"/>
      <c r="L283" s="81" t="s">
        <v>448</v>
      </c>
      <c r="M283" s="32">
        <v>4</v>
      </c>
      <c r="N283" t="s">
        <v>449</v>
      </c>
      <c r="O283" s="115">
        <v>732726077126</v>
      </c>
      <c r="P283" s="106">
        <f t="shared" si="10"/>
        <v>0</v>
      </c>
      <c r="Q283" s="124"/>
      <c r="R283" s="125"/>
      <c r="S283" s="63"/>
      <c r="T283" s="63"/>
      <c r="U283" s="63"/>
      <c r="V283" s="63"/>
    </row>
    <row r="284" spans="1:22" s="13" customFormat="1" ht="20.100000000000001" customHeight="1" thickBot="1" x14ac:dyDescent="0.35">
      <c r="A284" s="162"/>
      <c r="B284" s="40"/>
      <c r="C284" s="157"/>
      <c r="D284" s="157"/>
      <c r="E284" s="157"/>
      <c r="F284" s="157"/>
      <c r="G284" s="157"/>
      <c r="H284" s="157"/>
      <c r="I284" s="157" t="s">
        <v>58</v>
      </c>
      <c r="J284" s="217"/>
      <c r="K284" s="178"/>
      <c r="L284" s="174"/>
      <c r="M284" s="157"/>
      <c r="N284" s="63"/>
      <c r="O284" s="94"/>
      <c r="P284" s="106">
        <f t="shared" ref="P284:P299" si="11">A284*K284</f>
        <v>0</v>
      </c>
      <c r="Q284" s="124"/>
      <c r="R284" s="125"/>
      <c r="S284" s="63"/>
      <c r="T284" s="63"/>
      <c r="U284" s="63"/>
      <c r="V284" s="63"/>
    </row>
    <row r="285" spans="1:22" s="34" customFormat="1" ht="20.100000000000001" customHeight="1" thickBot="1" x14ac:dyDescent="0.3">
      <c r="A285" s="161"/>
      <c r="B285" s="128"/>
      <c r="C285" s="121" t="s">
        <v>34</v>
      </c>
      <c r="D285" s="117"/>
      <c r="E285" s="123" t="s">
        <v>766</v>
      </c>
      <c r="F285" s="123"/>
      <c r="G285"/>
      <c r="H285" t="s">
        <v>764</v>
      </c>
      <c r="I285" s="123" t="s">
        <v>103</v>
      </c>
      <c r="J285" s="203" t="s">
        <v>263</v>
      </c>
      <c r="K285" s="228"/>
      <c r="L285" s="123"/>
      <c r="M285" s="203">
        <v>5</v>
      </c>
      <c r="N285" s="200" t="s">
        <v>767</v>
      </c>
      <c r="O285" s="201">
        <v>732726041998</v>
      </c>
      <c r="P285" s="106">
        <f>A285*K286</f>
        <v>0</v>
      </c>
      <c r="Q285" s="124"/>
      <c r="R285" s="125"/>
      <c r="S285" s="63"/>
      <c r="T285" s="63"/>
      <c r="U285" s="63"/>
      <c r="V285" s="63"/>
    </row>
    <row r="286" spans="1:22" s="34" customFormat="1" ht="20.100000000000001" customHeight="1" thickBot="1" x14ac:dyDescent="0.3">
      <c r="A286" s="161"/>
      <c r="B286" s="129"/>
      <c r="C286" s="121" t="s">
        <v>34</v>
      </c>
      <c r="D286" s="117"/>
      <c r="E286" s="34" t="s">
        <v>755</v>
      </c>
      <c r="F286"/>
      <c r="G286" s="120"/>
      <c r="H286" s="120" t="s">
        <v>764</v>
      </c>
      <c r="I286" s="145" t="s">
        <v>103</v>
      </c>
      <c r="J286" s="202" t="s">
        <v>420</v>
      </c>
      <c r="K286" s="228"/>
      <c r="L286" s="81" t="s">
        <v>756</v>
      </c>
      <c r="M286" s="32">
        <v>5</v>
      </c>
      <c r="N286" t="s">
        <v>757</v>
      </c>
      <c r="O286" s="115">
        <v>732726082496</v>
      </c>
      <c r="P286" s="106">
        <f>A286*K287</f>
        <v>0</v>
      </c>
      <c r="Q286" s="124"/>
      <c r="R286" s="125"/>
      <c r="S286" s="63"/>
      <c r="T286" s="63"/>
      <c r="U286" s="63"/>
      <c r="V286" s="63"/>
    </row>
    <row r="287" spans="1:22" s="34" customFormat="1" ht="20.100000000000001" customHeight="1" thickBot="1" x14ac:dyDescent="0.3">
      <c r="A287" s="161"/>
      <c r="B287" s="129"/>
      <c r="C287" s="107" t="s">
        <v>34</v>
      </c>
      <c r="D287" s="120"/>
      <c r="E287" s="59" t="s">
        <v>758</v>
      </c>
      <c r="F287" s="120"/>
      <c r="G287" s="120"/>
      <c r="H287" s="120" t="s">
        <v>764</v>
      </c>
      <c r="I287" s="144" t="s">
        <v>103</v>
      </c>
      <c r="J287" s="213" t="s">
        <v>759</v>
      </c>
      <c r="K287" s="228"/>
      <c r="L287" s="80" t="s">
        <v>768</v>
      </c>
      <c r="M287" s="156">
        <v>5</v>
      </c>
      <c r="N287" t="s">
        <v>760</v>
      </c>
      <c r="O287" s="115">
        <v>732726057340</v>
      </c>
      <c r="P287" s="106">
        <f>A287*K288</f>
        <v>0</v>
      </c>
      <c r="Q287" s="124"/>
      <c r="R287" s="125"/>
      <c r="S287" s="63"/>
      <c r="T287" s="63"/>
      <c r="U287" s="63"/>
      <c r="V287" s="63"/>
    </row>
    <row r="288" spans="1:22" s="34" customFormat="1" ht="20.100000000000001" customHeight="1" thickBot="1" x14ac:dyDescent="0.3">
      <c r="A288" s="161"/>
      <c r="B288" s="129"/>
      <c r="C288" s="107" t="s">
        <v>34</v>
      </c>
      <c r="D288" s="120"/>
      <c r="E288" s="59" t="s">
        <v>761</v>
      </c>
      <c r="F288" s="120"/>
      <c r="G288" s="199"/>
      <c r="H288" s="199" t="s">
        <v>764</v>
      </c>
      <c r="I288" s="144" t="s">
        <v>103</v>
      </c>
      <c r="J288" s="213" t="s">
        <v>121</v>
      </c>
      <c r="K288" s="228"/>
      <c r="L288" s="80" t="s">
        <v>762</v>
      </c>
      <c r="M288" s="156">
        <v>4</v>
      </c>
      <c r="N288" t="s">
        <v>763</v>
      </c>
      <c r="O288" s="115">
        <v>732726101807</v>
      </c>
      <c r="P288" s="106">
        <f>A288*K289</f>
        <v>0</v>
      </c>
      <c r="Q288" s="124"/>
      <c r="R288" s="125"/>
      <c r="S288" s="63"/>
      <c r="T288" s="63"/>
      <c r="U288" s="63"/>
      <c r="V288" s="63"/>
    </row>
    <row r="289" spans="1:22" s="34" customFormat="1" ht="20.100000000000001" customHeight="1" thickBot="1" x14ac:dyDescent="0.3">
      <c r="A289" s="161"/>
      <c r="B289" s="129"/>
      <c r="C289" s="107" t="s">
        <v>34</v>
      </c>
      <c r="D289" s="120"/>
      <c r="E289" s="59" t="s">
        <v>761</v>
      </c>
      <c r="F289" s="120"/>
      <c r="G289" s="120"/>
      <c r="H289" s="120" t="s">
        <v>764</v>
      </c>
      <c r="I289" s="144" t="s">
        <v>103</v>
      </c>
      <c r="J289" s="213" t="s">
        <v>121</v>
      </c>
      <c r="K289" s="228"/>
      <c r="L289" s="80" t="s">
        <v>762</v>
      </c>
      <c r="M289" s="156">
        <v>4</v>
      </c>
      <c r="N289" t="s">
        <v>763</v>
      </c>
      <c r="O289" s="115">
        <v>732726101807</v>
      </c>
      <c r="P289" s="106">
        <f t="shared" ref="P289:P298" si="12">A289*K289</f>
        <v>0</v>
      </c>
      <c r="Q289" s="124"/>
      <c r="R289" s="125"/>
      <c r="S289" s="63"/>
      <c r="T289" s="63"/>
      <c r="U289" s="63"/>
      <c r="V289" s="63"/>
    </row>
    <row r="290" spans="1:22" s="34" customFormat="1" ht="20.100000000000001" customHeight="1" thickBot="1" x14ac:dyDescent="0.3">
      <c r="A290" s="161"/>
      <c r="B290" s="129"/>
      <c r="C290" s="107" t="s">
        <v>34</v>
      </c>
      <c r="D290" s="120"/>
      <c r="E290" s="59" t="s">
        <v>764</v>
      </c>
      <c r="F290" s="120"/>
      <c r="G290" s="120"/>
      <c r="H290" s="120" t="s">
        <v>764</v>
      </c>
      <c r="I290" s="144" t="s">
        <v>103</v>
      </c>
      <c r="J290" s="213" t="s">
        <v>759</v>
      </c>
      <c r="K290" s="228"/>
      <c r="L290" s="80"/>
      <c r="M290" s="156">
        <v>5</v>
      </c>
      <c r="N290" t="s">
        <v>765</v>
      </c>
      <c r="O290" s="115">
        <v>732726032897</v>
      </c>
      <c r="P290" s="106">
        <f t="shared" si="12"/>
        <v>0</v>
      </c>
      <c r="Q290" s="124"/>
      <c r="R290" s="125"/>
      <c r="S290" s="63"/>
      <c r="T290" s="63"/>
      <c r="U290" s="63"/>
      <c r="V290" s="63"/>
    </row>
    <row r="291" spans="1:22" s="34" customFormat="1" ht="20.100000000000001" customHeight="1" thickBot="1" x14ac:dyDescent="0.3">
      <c r="A291" s="161"/>
      <c r="B291" s="129"/>
      <c r="C291" s="107" t="s">
        <v>34</v>
      </c>
      <c r="D291" s="120"/>
      <c r="E291" s="59" t="s">
        <v>769</v>
      </c>
      <c r="F291" s="120"/>
      <c r="G291" s="120"/>
      <c r="H291" s="120" t="s">
        <v>764</v>
      </c>
      <c r="I291" s="144" t="s">
        <v>103</v>
      </c>
      <c r="J291" s="213" t="s">
        <v>144</v>
      </c>
      <c r="K291" s="228"/>
      <c r="L291" s="80" t="s">
        <v>124</v>
      </c>
      <c r="M291" s="156">
        <v>5</v>
      </c>
      <c r="N291" t="s">
        <v>770</v>
      </c>
      <c r="O291" s="115">
        <v>732726101814</v>
      </c>
      <c r="P291" s="106">
        <f t="shared" si="12"/>
        <v>0</v>
      </c>
      <c r="Q291" s="124"/>
      <c r="R291" s="125"/>
      <c r="S291" s="63"/>
      <c r="T291" s="63"/>
      <c r="U291" s="63"/>
      <c r="V291" s="63"/>
    </row>
    <row r="292" spans="1:22" s="34" customFormat="1" ht="20.100000000000001" customHeight="1" thickBot="1" x14ac:dyDescent="0.3">
      <c r="A292" s="161"/>
      <c r="B292" s="129"/>
      <c r="C292" s="107" t="s">
        <v>34</v>
      </c>
      <c r="D292" s="120"/>
      <c r="E292" s="59" t="s">
        <v>774</v>
      </c>
      <c r="F292" s="120"/>
      <c r="G292" s="120"/>
      <c r="H292" s="120" t="s">
        <v>764</v>
      </c>
      <c r="I292" s="144" t="s">
        <v>103</v>
      </c>
      <c r="J292" s="213" t="s">
        <v>428</v>
      </c>
      <c r="K292" s="228"/>
      <c r="L292" s="80" t="s">
        <v>775</v>
      </c>
      <c r="M292" s="156">
        <v>5</v>
      </c>
      <c r="N292" t="s">
        <v>776</v>
      </c>
      <c r="O292" s="115">
        <v>732726082502</v>
      </c>
      <c r="P292" s="106">
        <f t="shared" si="12"/>
        <v>0</v>
      </c>
      <c r="Q292" s="124"/>
      <c r="R292" s="125"/>
      <c r="S292" s="63"/>
      <c r="T292" s="63"/>
      <c r="U292" s="63"/>
      <c r="V292" s="63"/>
    </row>
    <row r="293" spans="1:22" s="34" customFormat="1" ht="20.100000000000001" customHeight="1" thickBot="1" x14ac:dyDescent="0.3">
      <c r="A293" s="161"/>
      <c r="B293" s="129"/>
      <c r="C293" s="107" t="s">
        <v>34</v>
      </c>
      <c r="D293" s="120"/>
      <c r="E293" s="59" t="s">
        <v>779</v>
      </c>
      <c r="F293" s="120"/>
      <c r="G293" s="199"/>
      <c r="H293" s="199" t="s">
        <v>764</v>
      </c>
      <c r="I293" s="144" t="s">
        <v>103</v>
      </c>
      <c r="J293" s="213" t="s">
        <v>104</v>
      </c>
      <c r="K293" s="226"/>
      <c r="L293" s="80" t="s">
        <v>780</v>
      </c>
      <c r="M293" s="156">
        <v>4</v>
      </c>
      <c r="N293" t="s">
        <v>781</v>
      </c>
      <c r="O293" s="115">
        <v>732726091023</v>
      </c>
      <c r="P293" s="106">
        <f t="shared" si="12"/>
        <v>0</v>
      </c>
      <c r="Q293" s="124"/>
      <c r="R293" s="125"/>
      <c r="S293" s="63"/>
      <c r="T293" s="63"/>
      <c r="U293" s="63"/>
      <c r="V293" s="63"/>
    </row>
    <row r="294" spans="1:22" s="34" customFormat="1" ht="20.100000000000001" customHeight="1" thickBot="1" x14ac:dyDescent="0.3">
      <c r="A294" s="161"/>
      <c r="B294" s="129"/>
      <c r="C294" s="107" t="s">
        <v>34</v>
      </c>
      <c r="D294" s="120"/>
      <c r="E294" s="59" t="s">
        <v>771</v>
      </c>
      <c r="F294" s="120"/>
      <c r="G294" s="120"/>
      <c r="H294" s="120" t="s">
        <v>764</v>
      </c>
      <c r="I294" s="144" t="s">
        <v>103</v>
      </c>
      <c r="J294" s="213" t="s">
        <v>115</v>
      </c>
      <c r="K294" s="228"/>
      <c r="L294" s="80" t="s">
        <v>786</v>
      </c>
      <c r="M294" s="156">
        <v>5</v>
      </c>
      <c r="N294" t="s">
        <v>773</v>
      </c>
      <c r="O294" s="115">
        <v>732726060661</v>
      </c>
      <c r="P294" s="106">
        <f t="shared" si="12"/>
        <v>0</v>
      </c>
      <c r="Q294" s="124"/>
      <c r="R294" s="125"/>
      <c r="S294" s="63"/>
      <c r="T294" s="63"/>
      <c r="U294" s="63"/>
      <c r="V294" s="63"/>
    </row>
    <row r="295" spans="1:22" s="34" customFormat="1" ht="20.100000000000001" customHeight="1" thickBot="1" x14ac:dyDescent="0.3">
      <c r="A295" s="161"/>
      <c r="B295" s="129"/>
      <c r="C295" s="107" t="s">
        <v>34</v>
      </c>
      <c r="D295" s="120"/>
      <c r="E295" s="59" t="s">
        <v>777</v>
      </c>
      <c r="F295" s="120"/>
      <c r="G295" s="120"/>
      <c r="H295" s="120" t="s">
        <v>764</v>
      </c>
      <c r="I295" s="144" t="s">
        <v>103</v>
      </c>
      <c r="J295" s="213" t="s">
        <v>115</v>
      </c>
      <c r="K295" s="228"/>
      <c r="L295" s="80"/>
      <c r="M295" s="156">
        <v>5</v>
      </c>
      <c r="N295" t="s">
        <v>778</v>
      </c>
      <c r="O295" s="115">
        <v>732726044913</v>
      </c>
      <c r="P295" s="106">
        <f t="shared" si="12"/>
        <v>0</v>
      </c>
      <c r="Q295" s="124"/>
      <c r="R295" s="125"/>
      <c r="S295" s="63"/>
      <c r="T295" s="63"/>
      <c r="U295" s="63"/>
      <c r="V295" s="63"/>
    </row>
    <row r="296" spans="1:22" s="34" customFormat="1" ht="20.100000000000001" customHeight="1" thickBot="1" x14ac:dyDescent="0.3">
      <c r="A296" s="161"/>
      <c r="B296" s="129"/>
      <c r="C296" s="107" t="s">
        <v>34</v>
      </c>
      <c r="D296" s="120"/>
      <c r="E296" s="59" t="s">
        <v>782</v>
      </c>
      <c r="F296" s="120"/>
      <c r="G296" s="120"/>
      <c r="H296" s="120" t="s">
        <v>764</v>
      </c>
      <c r="I296" s="144" t="s">
        <v>103</v>
      </c>
      <c r="J296" s="213" t="s">
        <v>783</v>
      </c>
      <c r="K296" s="228"/>
      <c r="L296" s="80" t="s">
        <v>784</v>
      </c>
      <c r="M296" s="156">
        <v>4</v>
      </c>
      <c r="N296" t="s">
        <v>785</v>
      </c>
      <c r="O296" s="115">
        <v>732726054042</v>
      </c>
      <c r="P296" s="106">
        <f t="shared" si="12"/>
        <v>0</v>
      </c>
      <c r="Q296" s="124"/>
      <c r="R296" s="125"/>
      <c r="S296" s="63"/>
      <c r="T296" s="63"/>
      <c r="U296" s="63"/>
      <c r="V296" s="63"/>
    </row>
    <row r="297" spans="1:22" s="34" customFormat="1" ht="20.100000000000001" customHeight="1" thickBot="1" x14ac:dyDescent="0.3">
      <c r="A297" s="161"/>
      <c r="B297" s="221" t="s">
        <v>100</v>
      </c>
      <c r="C297" s="107" t="s">
        <v>34</v>
      </c>
      <c r="D297" s="120"/>
      <c r="E297" s="59" t="s">
        <v>787</v>
      </c>
      <c r="F297" s="120"/>
      <c r="G297" s="59"/>
      <c r="H297" s="142" t="s">
        <v>933</v>
      </c>
      <c r="I297" s="144" t="s">
        <v>93</v>
      </c>
      <c r="J297" s="213" t="s">
        <v>759</v>
      </c>
      <c r="K297" s="228"/>
      <c r="L297" s="80" t="s">
        <v>124</v>
      </c>
      <c r="M297" s="156">
        <v>4</v>
      </c>
      <c r="N297" t="s">
        <v>788</v>
      </c>
      <c r="O297" s="115">
        <v>732726114586</v>
      </c>
      <c r="P297" s="106">
        <f t="shared" si="12"/>
        <v>0</v>
      </c>
      <c r="Q297" s="124"/>
      <c r="R297" s="125"/>
      <c r="S297" s="63"/>
      <c r="T297" s="63"/>
      <c r="U297" s="63"/>
      <c r="V297" s="63"/>
    </row>
    <row r="298" spans="1:22" s="34" customFormat="1" ht="20.100000000000001" customHeight="1" thickBot="1" x14ac:dyDescent="0.3">
      <c r="A298" s="161"/>
      <c r="B298" s="134"/>
      <c r="C298" s="9" t="s">
        <v>34</v>
      </c>
      <c r="D298"/>
      <c r="E298" s="34" t="s">
        <v>789</v>
      </c>
      <c r="G298"/>
      <c r="H298" t="s">
        <v>764</v>
      </c>
      <c r="I298" s="145" t="s">
        <v>103</v>
      </c>
      <c r="J298" s="202" t="s">
        <v>106</v>
      </c>
      <c r="K298" s="228"/>
      <c r="L298" s="81" t="s">
        <v>790</v>
      </c>
      <c r="M298" s="202">
        <v>5</v>
      </c>
      <c r="N298" s="200" t="s">
        <v>791</v>
      </c>
      <c r="O298" s="201">
        <v>732726082519</v>
      </c>
      <c r="P298" s="106">
        <f t="shared" si="12"/>
        <v>0</v>
      </c>
      <c r="Q298" s="124"/>
      <c r="R298" s="125"/>
      <c r="S298" s="63"/>
      <c r="T298" s="63"/>
      <c r="U298" s="63"/>
      <c r="V298" s="63"/>
    </row>
    <row r="299" spans="1:22" s="13" customFormat="1" ht="20.100000000000001" customHeight="1" thickBot="1" x14ac:dyDescent="0.35">
      <c r="A299" s="163"/>
      <c r="B299" s="40"/>
      <c r="C299" s="158"/>
      <c r="D299" s="158"/>
      <c r="E299" s="158"/>
      <c r="F299" s="158"/>
      <c r="G299" s="158"/>
      <c r="H299" s="158"/>
      <c r="I299" s="158" t="s">
        <v>938</v>
      </c>
      <c r="J299" s="216"/>
      <c r="K299" s="179"/>
      <c r="L299" s="171"/>
      <c r="M299" s="158"/>
      <c r="N299" s="63"/>
      <c r="O299" s="94"/>
      <c r="P299" s="106">
        <f t="shared" si="11"/>
        <v>0</v>
      </c>
      <c r="Q299" s="124"/>
      <c r="R299" s="125"/>
      <c r="S299" s="63"/>
      <c r="T299" s="63"/>
      <c r="U299" s="63"/>
      <c r="V299" s="63"/>
    </row>
    <row r="300" spans="1:22" s="34" customFormat="1" ht="20.100000000000001" customHeight="1" thickBot="1" x14ac:dyDescent="0.3">
      <c r="A300" s="161"/>
      <c r="B300" s="128"/>
      <c r="C300" t="s">
        <v>42</v>
      </c>
      <c r="D300"/>
      <c r="E300" s="34" t="s">
        <v>730</v>
      </c>
      <c r="F300"/>
      <c r="H300" s="200" t="s">
        <v>764</v>
      </c>
      <c r="I300" s="145" t="s">
        <v>103</v>
      </c>
      <c r="J300" s="202" t="s">
        <v>731</v>
      </c>
      <c r="K300" s="229"/>
      <c r="L300" s="81" t="s">
        <v>780</v>
      </c>
      <c r="M300"/>
      <c r="N300" t="s">
        <v>732</v>
      </c>
      <c r="O300" s="115">
        <v>732726091016</v>
      </c>
      <c r="P300" s="106">
        <f t="shared" ref="P300:P309" si="13">A300*K300</f>
        <v>0</v>
      </c>
      <c r="Q300" s="124"/>
      <c r="R300" s="125"/>
      <c r="S300" s="63"/>
      <c r="T300" s="63"/>
      <c r="U300" s="63"/>
      <c r="V300" s="63"/>
    </row>
    <row r="301" spans="1:22" s="34" customFormat="1" ht="20.100000000000001" customHeight="1" thickBot="1" x14ac:dyDescent="0.3">
      <c r="A301" s="161"/>
      <c r="B301" s="129"/>
      <c r="C301" s="120" t="s">
        <v>42</v>
      </c>
      <c r="D301" s="120"/>
      <c r="E301" s="59" t="s">
        <v>720</v>
      </c>
      <c r="F301" s="120"/>
      <c r="G301" s="59"/>
      <c r="H301" s="120" t="s">
        <v>917</v>
      </c>
      <c r="I301" s="144" t="s">
        <v>103</v>
      </c>
      <c r="J301" s="213" t="s">
        <v>721</v>
      </c>
      <c r="K301" s="226"/>
      <c r="L301" s="80" t="s">
        <v>722</v>
      </c>
      <c r="M301" s="120"/>
      <c r="N301" s="9" t="s">
        <v>723</v>
      </c>
      <c r="O301" s="115">
        <v>732726085725</v>
      </c>
      <c r="P301" s="106">
        <f t="shared" si="13"/>
        <v>0</v>
      </c>
      <c r="Q301" s="124"/>
      <c r="R301" s="125"/>
      <c r="S301" s="63"/>
      <c r="T301" s="63"/>
      <c r="U301" s="63"/>
      <c r="V301" s="63"/>
    </row>
    <row r="302" spans="1:22" s="34" customFormat="1" ht="20.100000000000001" customHeight="1" thickBot="1" x14ac:dyDescent="0.3">
      <c r="A302" s="161"/>
      <c r="B302" s="129"/>
      <c r="C302" s="120" t="s">
        <v>42</v>
      </c>
      <c r="D302" s="120"/>
      <c r="E302" s="59" t="s">
        <v>695</v>
      </c>
      <c r="F302" s="120"/>
      <c r="G302" s="59"/>
      <c r="H302" s="107" t="s">
        <v>917</v>
      </c>
      <c r="I302" s="144" t="s">
        <v>103</v>
      </c>
      <c r="J302" s="213" t="s">
        <v>724</v>
      </c>
      <c r="K302" s="226"/>
      <c r="L302" s="80"/>
      <c r="M302" s="120"/>
      <c r="N302" t="s">
        <v>725</v>
      </c>
      <c r="O302" s="115">
        <v>732726085732</v>
      </c>
      <c r="P302" s="106">
        <f t="shared" si="13"/>
        <v>0</v>
      </c>
      <c r="Q302" s="124"/>
      <c r="R302" s="125"/>
      <c r="S302" s="63"/>
      <c r="T302" s="63"/>
      <c r="U302" s="63"/>
      <c r="V302" s="63"/>
    </row>
    <row r="303" spans="1:22" s="34" customFormat="1" ht="20.100000000000001" customHeight="1" thickBot="1" x14ac:dyDescent="0.3">
      <c r="A303" s="161"/>
      <c r="B303" s="129"/>
      <c r="C303" s="120" t="s">
        <v>42</v>
      </c>
      <c r="D303" s="120"/>
      <c r="E303" s="59" t="s">
        <v>726</v>
      </c>
      <c r="F303" s="120"/>
      <c r="G303" s="59"/>
      <c r="H303" s="107" t="s">
        <v>917</v>
      </c>
      <c r="I303" s="144" t="s">
        <v>103</v>
      </c>
      <c r="J303" s="213" t="s">
        <v>727</v>
      </c>
      <c r="K303" s="226"/>
      <c r="L303" s="80" t="s">
        <v>728</v>
      </c>
      <c r="M303" s="120"/>
      <c r="N303" t="s">
        <v>729</v>
      </c>
      <c r="O303" s="115">
        <v>732726104389</v>
      </c>
      <c r="P303" s="106">
        <f t="shared" si="13"/>
        <v>0</v>
      </c>
      <c r="Q303" s="124"/>
      <c r="R303" s="125"/>
      <c r="S303" s="63"/>
      <c r="T303" s="63"/>
      <c r="U303" s="63"/>
      <c r="V303" s="63"/>
    </row>
    <row r="304" spans="1:22" s="34" customFormat="1" ht="20.100000000000001" customHeight="1" thickBot="1" x14ac:dyDescent="0.3">
      <c r="A304" s="161"/>
      <c r="B304" s="130"/>
      <c r="C304" s="120" t="s">
        <v>42</v>
      </c>
      <c r="D304" s="120"/>
      <c r="E304" s="59" t="s">
        <v>740</v>
      </c>
      <c r="F304" s="120"/>
      <c r="G304" s="59"/>
      <c r="H304" s="107" t="s">
        <v>917</v>
      </c>
      <c r="I304" s="144" t="s">
        <v>103</v>
      </c>
      <c r="J304" s="213" t="s">
        <v>207</v>
      </c>
      <c r="K304" s="226"/>
      <c r="L304" s="80" t="s">
        <v>715</v>
      </c>
      <c r="M304" s="120"/>
      <c r="N304" t="s">
        <v>741</v>
      </c>
      <c r="O304" s="115">
        <v>732726104396</v>
      </c>
      <c r="P304" s="106">
        <f t="shared" si="13"/>
        <v>0</v>
      </c>
      <c r="Q304" s="124"/>
      <c r="R304" s="125"/>
      <c r="S304" s="63"/>
      <c r="T304" s="63"/>
      <c r="U304" s="63"/>
      <c r="V304" s="63"/>
    </row>
    <row r="305" spans="1:22" s="34" customFormat="1" ht="20.100000000000001" customHeight="1" thickBot="1" x14ac:dyDescent="0.3">
      <c r="A305" s="161"/>
      <c r="B305" s="129"/>
      <c r="C305" s="120" t="s">
        <v>42</v>
      </c>
      <c r="D305" s="120"/>
      <c r="E305" s="59" t="s">
        <v>733</v>
      </c>
      <c r="F305" s="120"/>
      <c r="G305" s="59"/>
      <c r="H305" s="107" t="s">
        <v>917</v>
      </c>
      <c r="I305" s="144" t="s">
        <v>103</v>
      </c>
      <c r="J305" s="213" t="s">
        <v>734</v>
      </c>
      <c r="K305" s="226"/>
      <c r="L305" s="80" t="s">
        <v>708</v>
      </c>
      <c r="M305" s="120"/>
      <c r="N305" t="s">
        <v>735</v>
      </c>
      <c r="O305" s="115">
        <v>732726085756</v>
      </c>
      <c r="P305" s="106">
        <f t="shared" si="13"/>
        <v>0</v>
      </c>
      <c r="Q305" s="124"/>
      <c r="R305" s="125"/>
      <c r="S305" s="63"/>
      <c r="T305" s="63"/>
      <c r="U305" s="63"/>
      <c r="V305" s="63"/>
    </row>
    <row r="306" spans="1:22" s="34" customFormat="1" ht="20.100000000000001" customHeight="1" thickBot="1" x14ac:dyDescent="0.3">
      <c r="A306" s="161"/>
      <c r="B306" s="131"/>
      <c r="C306" s="120" t="s">
        <v>42</v>
      </c>
      <c r="D306" s="120"/>
      <c r="E306" s="59" t="s">
        <v>736</v>
      </c>
      <c r="F306" s="120"/>
      <c r="G306" s="59"/>
      <c r="H306" s="107" t="s">
        <v>917</v>
      </c>
      <c r="I306" s="144" t="s">
        <v>103</v>
      </c>
      <c r="J306" s="213" t="s">
        <v>108</v>
      </c>
      <c r="K306" s="226"/>
      <c r="L306" s="80"/>
      <c r="M306" s="120"/>
      <c r="N306" t="s">
        <v>737</v>
      </c>
      <c r="O306" s="115">
        <v>732726085763</v>
      </c>
      <c r="P306" s="106">
        <f t="shared" si="13"/>
        <v>0</v>
      </c>
      <c r="Q306" s="124"/>
      <c r="R306" s="125"/>
      <c r="S306" s="63"/>
      <c r="T306" s="63"/>
      <c r="U306" s="63"/>
      <c r="V306" s="63"/>
    </row>
    <row r="307" spans="1:22" s="34" customFormat="1" ht="20.100000000000001" customHeight="1" thickBot="1" x14ac:dyDescent="0.3">
      <c r="A307" s="161"/>
      <c r="B307" s="129"/>
      <c r="C307" s="120" t="s">
        <v>42</v>
      </c>
      <c r="D307" s="120"/>
      <c r="E307" s="59" t="s">
        <v>738</v>
      </c>
      <c r="F307" s="120"/>
      <c r="G307" s="59"/>
      <c r="H307" s="107" t="s">
        <v>917</v>
      </c>
      <c r="I307" s="144" t="s">
        <v>103</v>
      </c>
      <c r="J307" s="213" t="s">
        <v>263</v>
      </c>
      <c r="K307" s="226"/>
      <c r="L307" s="80"/>
      <c r="M307" s="120"/>
      <c r="N307" t="s">
        <v>739</v>
      </c>
      <c r="O307" s="115">
        <v>732726085770</v>
      </c>
      <c r="P307" s="106">
        <f t="shared" si="13"/>
        <v>0</v>
      </c>
      <c r="Q307" s="124"/>
      <c r="R307" s="125"/>
      <c r="S307" s="63"/>
      <c r="T307" s="63"/>
      <c r="U307" s="63"/>
      <c r="V307" s="63"/>
    </row>
    <row r="308" spans="1:22" s="34" customFormat="1" ht="20.100000000000001" customHeight="1" thickBot="1" x14ac:dyDescent="0.3">
      <c r="A308" s="161"/>
      <c r="B308" s="130"/>
      <c r="C308" s="120" t="s">
        <v>42</v>
      </c>
      <c r="D308" s="120"/>
      <c r="E308" s="59" t="s">
        <v>717</v>
      </c>
      <c r="F308" s="120"/>
      <c r="G308" s="59"/>
      <c r="H308" s="107" t="s">
        <v>917</v>
      </c>
      <c r="I308" s="144" t="s">
        <v>103</v>
      </c>
      <c r="J308" s="213" t="s">
        <v>104</v>
      </c>
      <c r="K308" s="226"/>
      <c r="L308" s="80" t="s">
        <v>718</v>
      </c>
      <c r="M308" s="120"/>
      <c r="N308" t="s">
        <v>742</v>
      </c>
      <c r="O308" s="115">
        <v>732726104402</v>
      </c>
      <c r="P308" s="106">
        <f t="shared" si="13"/>
        <v>0</v>
      </c>
      <c r="Q308" s="124"/>
      <c r="R308" s="125"/>
      <c r="S308" s="63"/>
      <c r="T308" s="63"/>
      <c r="U308" s="63"/>
      <c r="V308" s="63"/>
    </row>
    <row r="309" spans="1:22" s="34" customFormat="1" ht="20.100000000000001" customHeight="1" thickBot="1" x14ac:dyDescent="0.3">
      <c r="A309" s="161"/>
      <c r="B309" s="129"/>
      <c r="C309" s="120" t="s">
        <v>42</v>
      </c>
      <c r="D309" s="120"/>
      <c r="E309" s="59" t="s">
        <v>743</v>
      </c>
      <c r="F309" s="117"/>
      <c r="H309" s="121" t="s">
        <v>917</v>
      </c>
      <c r="I309" s="144" t="s">
        <v>103</v>
      </c>
      <c r="J309" s="213" t="s">
        <v>121</v>
      </c>
      <c r="K309" s="226"/>
      <c r="L309" s="80" t="s">
        <v>744</v>
      </c>
      <c r="M309" s="120"/>
      <c r="N309" t="s">
        <v>745</v>
      </c>
      <c r="O309" s="115">
        <v>732726085787</v>
      </c>
      <c r="P309" s="106">
        <f t="shared" si="13"/>
        <v>0</v>
      </c>
      <c r="Q309" s="124"/>
      <c r="R309" s="125"/>
      <c r="S309" s="63"/>
      <c r="T309" s="63"/>
      <c r="U309" s="63"/>
      <c r="V309" s="63"/>
    </row>
    <row r="310" spans="1:22" s="13" customFormat="1" ht="20.100000000000001" customHeight="1" thickBot="1" x14ac:dyDescent="0.35">
      <c r="A310" s="163"/>
      <c r="B310" s="40"/>
      <c r="C310" s="159"/>
      <c r="D310" s="159"/>
      <c r="E310" s="159"/>
      <c r="F310" s="159"/>
      <c r="G310" s="159"/>
      <c r="H310" s="159"/>
      <c r="I310" s="158" t="s">
        <v>937</v>
      </c>
      <c r="J310" s="218"/>
      <c r="K310" s="180"/>
      <c r="L310" s="172"/>
      <c r="M310" s="159"/>
      <c r="N310" s="64"/>
      <c r="O310" s="95"/>
      <c r="P310" s="106"/>
      <c r="Q310" s="124"/>
      <c r="R310" s="125"/>
      <c r="S310" s="63"/>
      <c r="T310" s="63"/>
      <c r="U310" s="63"/>
      <c r="V310" s="63"/>
    </row>
    <row r="311" spans="1:22" s="13" customFormat="1" ht="20.100000000000001" customHeight="1" thickBot="1" x14ac:dyDescent="0.3">
      <c r="A311" s="166"/>
      <c r="B311" s="133"/>
      <c r="C311" s="9" t="s">
        <v>57</v>
      </c>
      <c r="D311"/>
      <c r="E311" s="34" t="s">
        <v>850</v>
      </c>
      <c r="F311"/>
      <c r="H311" s="199" t="s">
        <v>764</v>
      </c>
      <c r="I311" s="145" t="s">
        <v>103</v>
      </c>
      <c r="J311" s="202" t="s">
        <v>420</v>
      </c>
      <c r="K311" s="226"/>
      <c r="L311" s="81" t="s">
        <v>756</v>
      </c>
      <c r="M311"/>
      <c r="N311" t="s">
        <v>851</v>
      </c>
      <c r="O311" s="115">
        <v>732726099241</v>
      </c>
      <c r="P311" s="106">
        <f t="shared" ref="P311:P317" si="14">A311*K311</f>
        <v>0</v>
      </c>
      <c r="Q311" s="124"/>
      <c r="R311" s="125"/>
      <c r="S311" s="63"/>
      <c r="T311" s="63"/>
      <c r="U311" s="63"/>
      <c r="V311" s="63"/>
    </row>
    <row r="312" spans="1:22" s="13" customFormat="1" ht="20.100000000000001" customHeight="1" thickBot="1" x14ac:dyDescent="0.3">
      <c r="A312" s="161"/>
      <c r="B312" s="129"/>
      <c r="C312" s="107" t="s">
        <v>57</v>
      </c>
      <c r="D312" s="120"/>
      <c r="E312" s="59" t="s">
        <v>758</v>
      </c>
      <c r="F312" s="120"/>
      <c r="G312" s="207"/>
      <c r="H312" s="199" t="s">
        <v>764</v>
      </c>
      <c r="I312" s="144" t="s">
        <v>93</v>
      </c>
      <c r="J312" s="213" t="s">
        <v>759</v>
      </c>
      <c r="K312" s="226"/>
      <c r="L312" s="80" t="s">
        <v>768</v>
      </c>
      <c r="M312" s="120"/>
      <c r="N312" t="s">
        <v>852</v>
      </c>
      <c r="O312" s="115">
        <v>732726099302</v>
      </c>
      <c r="P312" s="106">
        <f t="shared" si="14"/>
        <v>0</v>
      </c>
      <c r="Q312" s="124"/>
      <c r="R312" s="125"/>
      <c r="S312" s="63"/>
      <c r="T312" s="63"/>
      <c r="U312" s="63"/>
      <c r="V312" s="63"/>
    </row>
    <row r="313" spans="1:22" s="13" customFormat="1" ht="20.100000000000001" customHeight="1" thickBot="1" x14ac:dyDescent="0.3">
      <c r="A313" s="166"/>
      <c r="B313" s="131"/>
      <c r="C313" s="107" t="s">
        <v>57</v>
      </c>
      <c r="D313" s="120"/>
      <c r="E313" s="59" t="s">
        <v>761</v>
      </c>
      <c r="F313" s="120"/>
      <c r="G313" s="207"/>
      <c r="H313" s="199" t="s">
        <v>764</v>
      </c>
      <c r="I313" s="144" t="s">
        <v>103</v>
      </c>
      <c r="J313" s="213" t="s">
        <v>121</v>
      </c>
      <c r="K313" s="226"/>
      <c r="L313" s="80" t="s">
        <v>124</v>
      </c>
      <c r="M313" s="120"/>
      <c r="N313" t="s">
        <v>853</v>
      </c>
      <c r="O313" s="115">
        <v>732726107243</v>
      </c>
      <c r="P313" s="106">
        <f t="shared" si="14"/>
        <v>0</v>
      </c>
      <c r="Q313" s="124"/>
      <c r="R313" s="125"/>
      <c r="S313" s="63"/>
      <c r="T313" s="63"/>
      <c r="U313" s="63"/>
      <c r="V313" s="63"/>
    </row>
    <row r="314" spans="1:22" s="13" customFormat="1" ht="20.100000000000001" customHeight="1" thickBot="1" x14ac:dyDescent="0.3">
      <c r="A314" s="166"/>
      <c r="B314" s="129"/>
      <c r="C314" s="107" t="s">
        <v>57</v>
      </c>
      <c r="D314" s="120"/>
      <c r="E314" s="59" t="s">
        <v>854</v>
      </c>
      <c r="F314" s="120"/>
      <c r="G314" s="207"/>
      <c r="H314" s="199" t="s">
        <v>764</v>
      </c>
      <c r="I314" s="144" t="s">
        <v>103</v>
      </c>
      <c r="J314" s="213" t="s">
        <v>144</v>
      </c>
      <c r="K314" s="226"/>
      <c r="L314" s="80" t="s">
        <v>124</v>
      </c>
      <c r="M314" s="120"/>
      <c r="N314" t="s">
        <v>855</v>
      </c>
      <c r="O314" s="115">
        <v>732726107250</v>
      </c>
      <c r="P314" s="106">
        <f t="shared" si="14"/>
        <v>0</v>
      </c>
      <c r="Q314" s="124"/>
      <c r="R314" s="125"/>
      <c r="S314" s="63"/>
      <c r="T314" s="63"/>
      <c r="U314" s="63"/>
      <c r="V314" s="63"/>
    </row>
    <row r="315" spans="1:22" s="13" customFormat="1" ht="20.100000000000001" customHeight="1" thickBot="1" x14ac:dyDescent="0.3">
      <c r="A315" s="166"/>
      <c r="B315" s="129"/>
      <c r="C315" s="107" t="s">
        <v>57</v>
      </c>
      <c r="D315" s="120"/>
      <c r="E315" s="59" t="s">
        <v>771</v>
      </c>
      <c r="F315" s="120"/>
      <c r="G315" s="207"/>
      <c r="H315" s="199" t="s">
        <v>764</v>
      </c>
      <c r="I315" s="144" t="s">
        <v>103</v>
      </c>
      <c r="J315" s="213" t="s">
        <v>115</v>
      </c>
      <c r="K315" s="226"/>
      <c r="L315" s="80" t="s">
        <v>772</v>
      </c>
      <c r="M315" s="120"/>
      <c r="N315" t="s">
        <v>856</v>
      </c>
      <c r="O315" s="115">
        <v>732726099289</v>
      </c>
      <c r="P315" s="106">
        <f t="shared" si="14"/>
        <v>0</v>
      </c>
      <c r="Q315" s="124"/>
      <c r="R315" s="125"/>
      <c r="S315" s="63"/>
      <c r="T315" s="63"/>
      <c r="U315" s="63"/>
      <c r="V315" s="63"/>
    </row>
    <row r="316" spans="1:22" s="13" customFormat="1" ht="20.100000000000001" customHeight="1" thickBot="1" x14ac:dyDescent="0.3">
      <c r="A316" s="166"/>
      <c r="B316" s="221" t="s">
        <v>100</v>
      </c>
      <c r="C316" s="107" t="s">
        <v>57</v>
      </c>
      <c r="D316" s="120"/>
      <c r="E316" s="59" t="s">
        <v>787</v>
      </c>
      <c r="F316" s="120"/>
      <c r="G316" s="207"/>
      <c r="H316" s="199" t="s">
        <v>764</v>
      </c>
      <c r="I316" s="144" t="s">
        <v>93</v>
      </c>
      <c r="J316" s="213" t="s">
        <v>759</v>
      </c>
      <c r="K316" s="226"/>
      <c r="L316" s="80" t="s">
        <v>857</v>
      </c>
      <c r="M316" s="120"/>
      <c r="N316" t="s">
        <v>858</v>
      </c>
      <c r="O316" s="115">
        <v>732726114616</v>
      </c>
      <c r="P316" s="106">
        <f t="shared" si="14"/>
        <v>0</v>
      </c>
      <c r="Q316" s="124"/>
      <c r="R316" s="125"/>
      <c r="S316" s="63"/>
      <c r="T316" s="63"/>
      <c r="U316" s="63"/>
      <c r="V316" s="63"/>
    </row>
    <row r="317" spans="1:22" s="13" customFormat="1" ht="20.100000000000001" customHeight="1" thickBot="1" x14ac:dyDescent="0.3">
      <c r="A317" s="166"/>
      <c r="B317" s="134"/>
      <c r="C317" s="107" t="s">
        <v>57</v>
      </c>
      <c r="D317" s="120"/>
      <c r="E317" s="59" t="s">
        <v>789</v>
      </c>
      <c r="F317" s="120"/>
      <c r="H317" s="199" t="s">
        <v>764</v>
      </c>
      <c r="I317" s="144" t="s">
        <v>103</v>
      </c>
      <c r="J317" s="213" t="s">
        <v>106</v>
      </c>
      <c r="K317" s="226"/>
      <c r="L317" s="80" t="s">
        <v>790</v>
      </c>
      <c r="M317" s="120"/>
      <c r="N317" t="s">
        <v>859</v>
      </c>
      <c r="O317" s="115">
        <v>732726099272</v>
      </c>
      <c r="P317" s="106">
        <f t="shared" si="14"/>
        <v>0</v>
      </c>
      <c r="Q317" s="124"/>
      <c r="R317" s="125"/>
      <c r="S317" s="63"/>
      <c r="T317" s="63"/>
      <c r="U317" s="63"/>
      <c r="V317" s="63"/>
    </row>
    <row r="318" spans="1:22" s="13" customFormat="1" ht="20.100000000000001" customHeight="1" thickBot="1" x14ac:dyDescent="0.35">
      <c r="A318" s="161"/>
      <c r="B318" s="40"/>
      <c r="C318" s="157"/>
      <c r="D318" s="157"/>
      <c r="E318" s="157"/>
      <c r="F318" s="157"/>
      <c r="G318" s="157"/>
      <c r="H318" s="157"/>
      <c r="I318" s="157" t="s">
        <v>936</v>
      </c>
      <c r="J318" s="217"/>
      <c r="K318" s="178"/>
      <c r="L318" s="174"/>
      <c r="M318" s="157"/>
      <c r="N318" s="63"/>
      <c r="O318" s="94"/>
      <c r="P318" s="106"/>
      <c r="Q318" s="124"/>
      <c r="R318" s="125"/>
      <c r="S318" s="63"/>
      <c r="T318" s="63"/>
      <c r="U318" s="63"/>
      <c r="V318" s="63"/>
    </row>
    <row r="319" spans="1:22" s="34" customFormat="1" ht="20.100000000000001" customHeight="1" thickBot="1" x14ac:dyDescent="0.3">
      <c r="A319" s="161"/>
      <c r="B319" s="128"/>
      <c r="C319" s="189" t="s">
        <v>56</v>
      </c>
      <c r="D319"/>
      <c r="E319" s="34" t="s">
        <v>860</v>
      </c>
      <c r="F319"/>
      <c r="H319" t="s">
        <v>917</v>
      </c>
      <c r="I319" s="145" t="s">
        <v>103</v>
      </c>
      <c r="J319" s="202" t="s">
        <v>861</v>
      </c>
      <c r="K319" s="230"/>
      <c r="L319" s="81" t="s">
        <v>862</v>
      </c>
      <c r="M319"/>
      <c r="N319" t="s">
        <v>863</v>
      </c>
      <c r="O319" s="115">
        <v>732726072152</v>
      </c>
      <c r="P319" s="106">
        <f t="shared" ref="P319:P350" si="15">A319*K319</f>
        <v>0</v>
      </c>
      <c r="Q319" s="124"/>
      <c r="R319" s="125"/>
      <c r="S319" s="63"/>
      <c r="T319" s="63"/>
      <c r="U319" s="63"/>
      <c r="V319" s="63"/>
    </row>
    <row r="320" spans="1:22" s="34" customFormat="1" ht="20.100000000000001" customHeight="1" thickBot="1" x14ac:dyDescent="0.3">
      <c r="A320" s="161"/>
      <c r="B320" s="129"/>
      <c r="C320" s="107" t="s">
        <v>56</v>
      </c>
      <c r="D320" s="120"/>
      <c r="E320" s="59" t="s">
        <v>292</v>
      </c>
      <c r="F320" s="120"/>
      <c r="G320" s="59"/>
      <c r="H320" s="120"/>
      <c r="I320" s="144" t="s">
        <v>97</v>
      </c>
      <c r="J320" s="213" t="s">
        <v>864</v>
      </c>
      <c r="K320" s="226"/>
      <c r="L320" s="80"/>
      <c r="M320" s="120"/>
      <c r="N320" t="s">
        <v>865</v>
      </c>
      <c r="O320" s="115">
        <v>732726037649</v>
      </c>
      <c r="P320" s="106">
        <f t="shared" si="15"/>
        <v>0</v>
      </c>
      <c r="Q320" s="124"/>
      <c r="R320" s="125"/>
      <c r="S320" s="63"/>
      <c r="T320" s="63"/>
      <c r="U320" s="63"/>
      <c r="V320" s="63"/>
    </row>
    <row r="321" spans="1:22" s="34" customFormat="1" ht="20.100000000000001" customHeight="1" thickBot="1" x14ac:dyDescent="0.3">
      <c r="A321" s="161"/>
      <c r="B321" s="129"/>
      <c r="C321" s="107" t="s">
        <v>56</v>
      </c>
      <c r="D321" s="120"/>
      <c r="E321" s="59" t="s">
        <v>511</v>
      </c>
      <c r="F321" s="120"/>
      <c r="G321" s="59"/>
      <c r="H321" s="120" t="s">
        <v>917</v>
      </c>
      <c r="I321" s="144" t="s">
        <v>103</v>
      </c>
      <c r="J321" s="213" t="s">
        <v>512</v>
      </c>
      <c r="K321" s="226"/>
      <c r="L321" s="80"/>
      <c r="M321" s="120"/>
      <c r="N321" t="s">
        <v>866</v>
      </c>
      <c r="O321" s="115">
        <v>732726100121</v>
      </c>
      <c r="P321" s="106">
        <f t="shared" si="15"/>
        <v>0</v>
      </c>
      <c r="Q321" s="124"/>
      <c r="R321" s="125"/>
      <c r="S321" s="63"/>
      <c r="T321" s="63"/>
      <c r="U321" s="63"/>
      <c r="V321" s="63"/>
    </row>
    <row r="322" spans="1:22" s="34" customFormat="1" ht="20.100000000000001" customHeight="1" thickBot="1" x14ac:dyDescent="0.3">
      <c r="A322" s="161"/>
      <c r="B322" s="129"/>
      <c r="C322" s="107" t="s">
        <v>56</v>
      </c>
      <c r="D322" s="120"/>
      <c r="E322" s="59" t="s">
        <v>309</v>
      </c>
      <c r="F322" s="120"/>
      <c r="G322" s="59"/>
      <c r="H322" s="120" t="s">
        <v>917</v>
      </c>
      <c r="I322" s="144" t="s">
        <v>97</v>
      </c>
      <c r="J322" s="213" t="s">
        <v>266</v>
      </c>
      <c r="K322" s="226"/>
      <c r="L322" s="80" t="s">
        <v>867</v>
      </c>
      <c r="M322" s="120"/>
      <c r="N322" t="s">
        <v>868</v>
      </c>
      <c r="O322" s="115">
        <v>732726087552</v>
      </c>
      <c r="P322" s="106">
        <f t="shared" si="15"/>
        <v>0</v>
      </c>
      <c r="Q322" s="124"/>
      <c r="R322" s="125"/>
      <c r="S322" s="63"/>
      <c r="T322" s="63"/>
      <c r="U322" s="63"/>
      <c r="V322" s="63"/>
    </row>
    <row r="323" spans="1:22" s="34" customFormat="1" ht="20.100000000000001" customHeight="1" thickBot="1" x14ac:dyDescent="0.3">
      <c r="A323" s="161"/>
      <c r="B323" s="129"/>
      <c r="C323" s="107" t="s">
        <v>56</v>
      </c>
      <c r="D323" s="120"/>
      <c r="E323" s="59" t="s">
        <v>872</v>
      </c>
      <c r="F323" s="120"/>
      <c r="G323" s="59"/>
      <c r="H323" s="120" t="s">
        <v>917</v>
      </c>
      <c r="I323" s="144" t="s">
        <v>103</v>
      </c>
      <c r="J323" s="213" t="s">
        <v>321</v>
      </c>
      <c r="K323" s="226"/>
      <c r="L323" s="80" t="s">
        <v>322</v>
      </c>
      <c r="M323" s="120"/>
      <c r="N323" t="s">
        <v>873</v>
      </c>
      <c r="O323" s="115">
        <v>732726085794</v>
      </c>
      <c r="P323" s="106">
        <f t="shared" si="15"/>
        <v>0</v>
      </c>
      <c r="Q323" s="124"/>
      <c r="R323" s="125"/>
      <c r="S323" s="63"/>
      <c r="T323" s="63"/>
      <c r="U323" s="63"/>
      <c r="V323" s="63"/>
    </row>
    <row r="324" spans="1:22" s="34" customFormat="1" ht="20.100000000000001" customHeight="1" thickBot="1" x14ac:dyDescent="0.3">
      <c r="A324" s="161"/>
      <c r="B324" s="129"/>
      <c r="C324" s="107" t="s">
        <v>56</v>
      </c>
      <c r="D324" s="120"/>
      <c r="E324" s="59" t="s">
        <v>874</v>
      </c>
      <c r="F324" s="120"/>
      <c r="G324" s="59"/>
      <c r="H324" s="120" t="s">
        <v>917</v>
      </c>
      <c r="I324" s="144" t="s">
        <v>103</v>
      </c>
      <c r="J324" s="213" t="s">
        <v>542</v>
      </c>
      <c r="K324" s="226"/>
      <c r="L324" s="80"/>
      <c r="M324" s="120"/>
      <c r="N324" t="s">
        <v>875</v>
      </c>
      <c r="O324" s="115">
        <v>732726104488</v>
      </c>
      <c r="P324" s="106">
        <f t="shared" si="15"/>
        <v>0</v>
      </c>
      <c r="Q324" s="124"/>
      <c r="R324" s="125"/>
      <c r="S324" s="63"/>
      <c r="T324" s="63"/>
      <c r="U324" s="63"/>
      <c r="V324" s="63"/>
    </row>
    <row r="325" spans="1:22" s="34" customFormat="1" ht="20.100000000000001" customHeight="1" thickBot="1" x14ac:dyDescent="0.3">
      <c r="A325" s="161"/>
      <c r="B325" s="130"/>
      <c r="C325" s="107" t="s">
        <v>56</v>
      </c>
      <c r="D325" s="120"/>
      <c r="E325" s="59" t="s">
        <v>497</v>
      </c>
      <c r="F325" s="120"/>
      <c r="G325" s="59"/>
      <c r="H325" s="120" t="s">
        <v>917</v>
      </c>
      <c r="I325" s="144" t="s">
        <v>103</v>
      </c>
      <c r="J325" s="213" t="s">
        <v>496</v>
      </c>
      <c r="K325" s="226"/>
      <c r="L325" s="80"/>
      <c r="M325" s="120"/>
      <c r="N325" t="s">
        <v>869</v>
      </c>
      <c r="O325" s="115">
        <v>732726085800</v>
      </c>
      <c r="P325" s="106">
        <f t="shared" si="15"/>
        <v>0</v>
      </c>
      <c r="Q325" s="124"/>
      <c r="R325" s="125"/>
      <c r="S325" s="63"/>
      <c r="T325" s="63"/>
      <c r="U325" s="63"/>
      <c r="V325" s="63"/>
    </row>
    <row r="326" spans="1:22" s="34" customFormat="1" ht="20.100000000000001" customHeight="1" thickBot="1" x14ac:dyDescent="0.3">
      <c r="A326" s="161"/>
      <c r="B326" s="129"/>
      <c r="C326" s="107" t="s">
        <v>56</v>
      </c>
      <c r="D326" s="120"/>
      <c r="E326" s="59" t="s">
        <v>533</v>
      </c>
      <c r="F326" s="120"/>
      <c r="G326" s="59"/>
      <c r="H326" s="120"/>
      <c r="I326" s="144" t="s">
        <v>97</v>
      </c>
      <c r="J326" s="213" t="s">
        <v>870</v>
      </c>
      <c r="K326" s="226"/>
      <c r="L326" s="80"/>
      <c r="M326" s="120"/>
      <c r="N326" t="s">
        <v>871</v>
      </c>
      <c r="O326" s="115">
        <v>732726025622</v>
      </c>
      <c r="P326" s="106">
        <f t="shared" si="15"/>
        <v>0</v>
      </c>
      <c r="Q326" s="124"/>
      <c r="R326" s="125"/>
      <c r="S326" s="63"/>
      <c r="T326" s="63"/>
      <c r="U326" s="63"/>
      <c r="V326" s="63"/>
    </row>
    <row r="327" spans="1:22" s="34" customFormat="1" ht="20.100000000000001" customHeight="1" thickBot="1" x14ac:dyDescent="0.3">
      <c r="A327" s="161"/>
      <c r="B327" s="233" t="s">
        <v>100</v>
      </c>
      <c r="C327" s="107" t="s">
        <v>56</v>
      </c>
      <c r="D327" s="120"/>
      <c r="E327" s="59" t="s">
        <v>191</v>
      </c>
      <c r="F327" s="120"/>
      <c r="G327" s="120"/>
      <c r="H327" s="120" t="s">
        <v>928</v>
      </c>
      <c r="I327" s="144" t="s">
        <v>93</v>
      </c>
      <c r="J327" s="213" t="s">
        <v>192</v>
      </c>
      <c r="K327" s="226"/>
      <c r="L327" s="80" t="s">
        <v>193</v>
      </c>
      <c r="M327" s="156"/>
      <c r="N327" t="s">
        <v>945</v>
      </c>
      <c r="O327" s="115">
        <v>732726090989</v>
      </c>
      <c r="P327" s="106">
        <f t="shared" si="15"/>
        <v>0</v>
      </c>
      <c r="Q327" s="124"/>
      <c r="R327" s="125"/>
      <c r="S327" s="63"/>
      <c r="T327" s="63"/>
      <c r="U327" s="63"/>
      <c r="V327" s="63"/>
    </row>
    <row r="328" spans="1:22" s="34" customFormat="1" ht="20.100000000000001" customHeight="1" thickBot="1" x14ac:dyDescent="0.3">
      <c r="A328" s="161"/>
      <c r="B328" s="131"/>
      <c r="C328" s="107" t="s">
        <v>56</v>
      </c>
      <c r="D328" s="120"/>
      <c r="E328" s="59" t="s">
        <v>547</v>
      </c>
      <c r="F328" s="120"/>
      <c r="G328" s="59"/>
      <c r="H328" s="120" t="s">
        <v>917</v>
      </c>
      <c r="I328" s="144" t="s">
        <v>97</v>
      </c>
      <c r="J328" s="213" t="s">
        <v>207</v>
      </c>
      <c r="K328" s="226"/>
      <c r="L328" s="80"/>
      <c r="M328" s="120"/>
      <c r="N328" t="s">
        <v>878</v>
      </c>
      <c r="O328" s="115">
        <v>732726100138</v>
      </c>
      <c r="P328" s="106">
        <f t="shared" si="15"/>
        <v>0</v>
      </c>
      <c r="Q328" s="124"/>
      <c r="R328" s="125"/>
      <c r="S328" s="63"/>
      <c r="T328" s="63"/>
      <c r="U328" s="63"/>
      <c r="V328" s="63"/>
    </row>
    <row r="329" spans="1:22" s="34" customFormat="1" ht="20.100000000000001" customHeight="1" thickBot="1" x14ac:dyDescent="0.3">
      <c r="A329" s="161"/>
      <c r="B329" s="129"/>
      <c r="C329" s="107" t="s">
        <v>56</v>
      </c>
      <c r="D329" s="120"/>
      <c r="E329" s="59" t="s">
        <v>544</v>
      </c>
      <c r="F329" s="120"/>
      <c r="G329" s="59"/>
      <c r="H329"/>
      <c r="I329" s="144" t="s">
        <v>97</v>
      </c>
      <c r="J329" s="213" t="s">
        <v>876</v>
      </c>
      <c r="K329" s="226"/>
      <c r="L329" s="80"/>
      <c r="M329" s="120"/>
      <c r="N329" t="s">
        <v>877</v>
      </c>
      <c r="O329" s="115">
        <v>732726021921</v>
      </c>
      <c r="P329" s="106">
        <f t="shared" si="15"/>
        <v>0</v>
      </c>
      <c r="Q329" s="124"/>
      <c r="R329" s="125"/>
      <c r="S329" s="63"/>
      <c r="T329" s="63"/>
      <c r="U329" s="63"/>
      <c r="V329" s="63"/>
    </row>
    <row r="330" spans="1:22" s="34" customFormat="1" ht="20.100000000000001" customHeight="1" thickBot="1" x14ac:dyDescent="0.3">
      <c r="A330" s="161"/>
      <c r="B330" s="129"/>
      <c r="C330" s="107" t="s">
        <v>56</v>
      </c>
      <c r="D330" s="120"/>
      <c r="E330" s="59" t="s">
        <v>882</v>
      </c>
      <c r="F330" s="120"/>
      <c r="G330" s="59"/>
      <c r="H330" s="120" t="s">
        <v>917</v>
      </c>
      <c r="I330" s="144" t="s">
        <v>103</v>
      </c>
      <c r="J330" s="213" t="s">
        <v>121</v>
      </c>
      <c r="K330" s="226"/>
      <c r="L330" s="80" t="s">
        <v>883</v>
      </c>
      <c r="M330" s="120"/>
      <c r="N330" t="s">
        <v>884</v>
      </c>
      <c r="O330" s="115">
        <v>732726085824</v>
      </c>
      <c r="P330" s="106">
        <f t="shared" si="15"/>
        <v>0</v>
      </c>
      <c r="Q330" s="124"/>
      <c r="R330" s="125"/>
      <c r="S330" s="63"/>
      <c r="T330" s="63"/>
      <c r="U330" s="63"/>
      <c r="V330" s="63"/>
    </row>
    <row r="331" spans="1:22" s="34" customFormat="1" ht="20.100000000000001" customHeight="1" thickBot="1" x14ac:dyDescent="0.3">
      <c r="A331" s="161"/>
      <c r="B331" s="129"/>
      <c r="C331" s="107" t="s">
        <v>56</v>
      </c>
      <c r="D331" s="120"/>
      <c r="E331" s="59" t="s">
        <v>879</v>
      </c>
      <c r="F331" s="120"/>
      <c r="G331" s="59"/>
      <c r="H331" s="120"/>
      <c r="I331" s="144" t="s">
        <v>126</v>
      </c>
      <c r="J331" s="213" t="s">
        <v>880</v>
      </c>
      <c r="K331" s="226"/>
      <c r="L331" s="80"/>
      <c r="M331" s="120"/>
      <c r="N331" t="s">
        <v>881</v>
      </c>
      <c r="O331" s="115">
        <v>732726088320</v>
      </c>
      <c r="P331" s="106">
        <f t="shared" si="15"/>
        <v>0</v>
      </c>
      <c r="Q331" s="124"/>
      <c r="R331" s="125"/>
      <c r="S331" s="63"/>
      <c r="T331" s="63"/>
      <c r="U331" s="63"/>
      <c r="V331" s="63"/>
    </row>
    <row r="332" spans="1:22" s="34" customFormat="1" ht="20.100000000000001" customHeight="1" thickBot="1" x14ac:dyDescent="0.3">
      <c r="A332" s="161"/>
      <c r="B332" s="129"/>
      <c r="C332" s="107" t="s">
        <v>56</v>
      </c>
      <c r="D332" s="120"/>
      <c r="E332" s="59" t="s">
        <v>346</v>
      </c>
      <c r="F332" s="120"/>
      <c r="G332" s="59"/>
      <c r="H332" s="120"/>
      <c r="I332" s="144" t="s">
        <v>103</v>
      </c>
      <c r="J332" s="213" t="s">
        <v>266</v>
      </c>
      <c r="K332" s="226"/>
      <c r="L332" s="80"/>
      <c r="M332" s="120"/>
      <c r="N332" t="s">
        <v>885</v>
      </c>
      <c r="O332" s="115">
        <v>732726033207</v>
      </c>
      <c r="P332" s="106">
        <f t="shared" si="15"/>
        <v>0</v>
      </c>
      <c r="Q332" s="124"/>
      <c r="R332" s="125"/>
      <c r="S332" s="63"/>
      <c r="T332" s="63"/>
      <c r="U332" s="63"/>
      <c r="V332" s="63"/>
    </row>
    <row r="333" spans="1:22" s="34" customFormat="1" ht="20.100000000000001" customHeight="1" thickBot="1" x14ac:dyDescent="0.3">
      <c r="A333" s="161"/>
      <c r="B333" s="129"/>
      <c r="C333" s="107" t="s">
        <v>56</v>
      </c>
      <c r="D333" s="120"/>
      <c r="E333" s="59" t="s">
        <v>886</v>
      </c>
      <c r="F333" s="120"/>
      <c r="G333" s="59"/>
      <c r="H333" s="120"/>
      <c r="I333" s="144" t="s">
        <v>93</v>
      </c>
      <c r="J333" s="213" t="s">
        <v>104</v>
      </c>
      <c r="K333" s="226"/>
      <c r="L333" s="80"/>
      <c r="M333" s="120"/>
      <c r="N333" t="s">
        <v>887</v>
      </c>
      <c r="O333" s="115">
        <v>732726044043</v>
      </c>
      <c r="P333" s="106">
        <f t="shared" si="15"/>
        <v>0</v>
      </c>
      <c r="Q333" s="124"/>
      <c r="R333" s="125"/>
      <c r="S333" s="63"/>
      <c r="T333" s="63"/>
      <c r="U333" s="63"/>
      <c r="V333" s="63"/>
    </row>
    <row r="334" spans="1:22" s="34" customFormat="1" ht="20.100000000000001" customHeight="1" thickBot="1" x14ac:dyDescent="0.3">
      <c r="A334" s="161"/>
      <c r="B334" s="129"/>
      <c r="C334" s="107" t="s">
        <v>56</v>
      </c>
      <c r="D334" s="120"/>
      <c r="E334" s="59" t="s">
        <v>348</v>
      </c>
      <c r="F334" s="120"/>
      <c r="G334" s="59"/>
      <c r="H334" s="120"/>
      <c r="I334" s="144" t="s">
        <v>97</v>
      </c>
      <c r="J334" s="213" t="s">
        <v>374</v>
      </c>
      <c r="K334" s="226"/>
      <c r="L334" s="80"/>
      <c r="M334" s="120"/>
      <c r="N334" t="s">
        <v>888</v>
      </c>
      <c r="O334" s="115">
        <v>732726087576</v>
      </c>
      <c r="P334" s="106">
        <f t="shared" si="15"/>
        <v>0</v>
      </c>
      <c r="Q334" s="124"/>
      <c r="R334" s="125"/>
      <c r="S334" s="63"/>
      <c r="T334" s="63"/>
      <c r="U334" s="63"/>
      <c r="V334" s="63"/>
    </row>
    <row r="335" spans="1:22" s="34" customFormat="1" ht="20.100000000000001" customHeight="1" thickBot="1" x14ac:dyDescent="0.3">
      <c r="A335" s="161"/>
      <c r="B335" s="129"/>
      <c r="C335" s="107" t="s">
        <v>56</v>
      </c>
      <c r="D335" s="120"/>
      <c r="E335" s="59" t="s">
        <v>889</v>
      </c>
      <c r="F335" s="120"/>
      <c r="G335" s="59"/>
      <c r="H335" s="120"/>
      <c r="I335" s="144" t="s">
        <v>103</v>
      </c>
      <c r="J335" s="213" t="s">
        <v>890</v>
      </c>
      <c r="K335" s="226"/>
      <c r="L335" s="80" t="s">
        <v>352</v>
      </c>
      <c r="M335" s="120"/>
      <c r="N335" t="s">
        <v>891</v>
      </c>
      <c r="O335" s="115">
        <v>732726049895</v>
      </c>
      <c r="P335" s="106">
        <f t="shared" si="15"/>
        <v>0</v>
      </c>
      <c r="Q335" s="124"/>
      <c r="R335" s="125"/>
      <c r="S335" s="63"/>
      <c r="T335" s="63"/>
      <c r="U335" s="63"/>
      <c r="V335" s="63"/>
    </row>
    <row r="336" spans="1:22" s="34" customFormat="1" ht="20.100000000000001" customHeight="1" thickBot="1" x14ac:dyDescent="0.3">
      <c r="A336" s="161"/>
      <c r="B336" s="129"/>
      <c r="C336" s="107" t="s">
        <v>56</v>
      </c>
      <c r="D336" s="120"/>
      <c r="E336" s="59" t="s">
        <v>613</v>
      </c>
      <c r="F336" s="120"/>
      <c r="G336" s="59"/>
      <c r="H336" s="120"/>
      <c r="I336" s="144" t="s">
        <v>97</v>
      </c>
      <c r="J336" s="213" t="s">
        <v>104</v>
      </c>
      <c r="K336" s="226"/>
      <c r="L336" s="80"/>
      <c r="M336" s="120"/>
      <c r="N336" t="s">
        <v>892</v>
      </c>
      <c r="O336" s="115">
        <v>732726021945</v>
      </c>
      <c r="P336" s="106">
        <f t="shared" si="15"/>
        <v>0</v>
      </c>
      <c r="Q336" s="124"/>
      <c r="R336" s="125"/>
      <c r="S336" s="63"/>
      <c r="T336" s="63"/>
      <c r="U336" s="63"/>
      <c r="V336" s="63"/>
    </row>
    <row r="337" spans="1:22" s="34" customFormat="1" ht="20.100000000000001" customHeight="1" thickBot="1" x14ac:dyDescent="0.3">
      <c r="A337" s="161"/>
      <c r="B337" s="129"/>
      <c r="C337" s="107" t="s">
        <v>56</v>
      </c>
      <c r="D337" s="120"/>
      <c r="E337" s="59" t="s">
        <v>893</v>
      </c>
      <c r="F337" s="120"/>
      <c r="G337" s="59"/>
      <c r="H337" s="120" t="s">
        <v>917</v>
      </c>
      <c r="I337" s="144" t="s">
        <v>97</v>
      </c>
      <c r="J337" s="213" t="s">
        <v>115</v>
      </c>
      <c r="K337" s="226"/>
      <c r="L337" s="80" t="s">
        <v>367</v>
      </c>
      <c r="M337" s="120"/>
      <c r="N337" t="s">
        <v>894</v>
      </c>
      <c r="O337" s="115">
        <v>732726085831</v>
      </c>
      <c r="P337" s="106">
        <f t="shared" si="15"/>
        <v>0</v>
      </c>
      <c r="Q337" s="124"/>
      <c r="R337" s="125"/>
      <c r="S337" s="63"/>
      <c r="T337" s="63"/>
      <c r="U337" s="63"/>
      <c r="V337" s="63"/>
    </row>
    <row r="338" spans="1:22" s="34" customFormat="1" ht="20.100000000000001" customHeight="1" thickBot="1" x14ac:dyDescent="0.3">
      <c r="A338" s="161"/>
      <c r="B338" s="129"/>
      <c r="C338" s="107" t="s">
        <v>56</v>
      </c>
      <c r="D338" s="120"/>
      <c r="E338" s="59" t="s">
        <v>629</v>
      </c>
      <c r="F338" s="120"/>
      <c r="G338" s="59"/>
      <c r="H338" s="120"/>
      <c r="I338" s="144" t="s">
        <v>97</v>
      </c>
      <c r="J338" s="213" t="s">
        <v>895</v>
      </c>
      <c r="K338" s="226"/>
      <c r="L338" s="80"/>
      <c r="M338" s="120"/>
      <c r="N338" t="s">
        <v>896</v>
      </c>
      <c r="O338" s="115">
        <v>732726021976</v>
      </c>
      <c r="P338" s="106">
        <f t="shared" si="15"/>
        <v>0</v>
      </c>
      <c r="Q338" s="124"/>
      <c r="R338" s="125"/>
      <c r="S338" s="63"/>
      <c r="T338" s="63"/>
      <c r="U338" s="63"/>
      <c r="V338" s="63"/>
    </row>
    <row r="339" spans="1:22" s="34" customFormat="1" ht="20.100000000000001" customHeight="1" thickBot="1" x14ac:dyDescent="0.3">
      <c r="A339" s="161"/>
      <c r="B339" s="129"/>
      <c r="C339" s="107" t="s">
        <v>56</v>
      </c>
      <c r="D339" s="120"/>
      <c r="E339" s="59" t="s">
        <v>634</v>
      </c>
      <c r="F339" s="120"/>
      <c r="G339" s="59"/>
      <c r="H339" s="120" t="s">
        <v>917</v>
      </c>
      <c r="I339" s="144" t="s">
        <v>97</v>
      </c>
      <c r="J339" s="213" t="s">
        <v>115</v>
      </c>
      <c r="K339" s="226"/>
      <c r="L339" s="80"/>
      <c r="M339" s="120"/>
      <c r="N339" t="s">
        <v>897</v>
      </c>
      <c r="O339" s="115">
        <v>732726021983</v>
      </c>
      <c r="P339" s="106">
        <f t="shared" si="15"/>
        <v>0</v>
      </c>
      <c r="Q339" s="124"/>
      <c r="R339" s="125"/>
      <c r="S339" s="63"/>
      <c r="T339" s="63"/>
      <c r="U339" s="63"/>
      <c r="V339" s="63"/>
    </row>
    <row r="340" spans="1:22" s="34" customFormat="1" ht="20.100000000000001" customHeight="1" thickBot="1" x14ac:dyDescent="0.3">
      <c r="A340" s="161"/>
      <c r="B340" s="129"/>
      <c r="C340" s="107" t="s">
        <v>56</v>
      </c>
      <c r="D340" s="120"/>
      <c r="E340" s="59" t="s">
        <v>431</v>
      </c>
      <c r="F340" s="120"/>
      <c r="G340" s="59"/>
      <c r="H340" s="200" t="s">
        <v>927</v>
      </c>
      <c r="I340" s="144" t="s">
        <v>103</v>
      </c>
      <c r="J340" s="213" t="s">
        <v>115</v>
      </c>
      <c r="K340" s="226"/>
      <c r="L340" s="80" t="s">
        <v>432</v>
      </c>
      <c r="M340" s="120"/>
      <c r="N340" t="s">
        <v>901</v>
      </c>
      <c r="O340" s="115">
        <v>732726082557</v>
      </c>
      <c r="P340" s="106">
        <f t="shared" si="15"/>
        <v>0</v>
      </c>
      <c r="Q340" s="124"/>
      <c r="R340" s="125"/>
      <c r="S340" s="63"/>
      <c r="T340" s="63"/>
      <c r="U340" s="63"/>
      <c r="V340" s="63"/>
    </row>
    <row r="341" spans="1:22" s="34" customFormat="1" ht="20.100000000000001" customHeight="1" thickBot="1" x14ac:dyDescent="0.3">
      <c r="A341" s="161"/>
      <c r="B341" s="129"/>
      <c r="C341" s="107" t="s">
        <v>56</v>
      </c>
      <c r="D341" s="120"/>
      <c r="E341" s="59" t="s">
        <v>902</v>
      </c>
      <c r="F341" s="120"/>
      <c r="G341" s="59"/>
      <c r="H341" s="120" t="s">
        <v>917</v>
      </c>
      <c r="I341" s="144" t="s">
        <v>93</v>
      </c>
      <c r="J341" s="213" t="s">
        <v>115</v>
      </c>
      <c r="K341" s="226"/>
      <c r="L341" s="80" t="s">
        <v>903</v>
      </c>
      <c r="M341" s="120"/>
      <c r="N341" t="s">
        <v>904</v>
      </c>
      <c r="O341" s="115">
        <v>732726100152</v>
      </c>
      <c r="P341" s="106">
        <f t="shared" si="15"/>
        <v>0</v>
      </c>
      <c r="Q341" s="124"/>
      <c r="R341" s="125"/>
      <c r="S341" s="63"/>
      <c r="T341" s="63"/>
      <c r="U341" s="63"/>
      <c r="V341" s="63"/>
    </row>
    <row r="342" spans="1:22" s="34" customFormat="1" ht="20.100000000000001" customHeight="1" thickBot="1" x14ac:dyDescent="0.3">
      <c r="A342" s="161"/>
      <c r="B342" s="129"/>
      <c r="C342" s="107" t="s">
        <v>56</v>
      </c>
      <c r="D342" s="120"/>
      <c r="E342" s="59" t="s">
        <v>379</v>
      </c>
      <c r="F342" s="120"/>
      <c r="G342" s="59"/>
      <c r="H342" s="120" t="s">
        <v>917</v>
      </c>
      <c r="I342" s="144" t="s">
        <v>103</v>
      </c>
      <c r="J342" s="213" t="s">
        <v>703</v>
      </c>
      <c r="K342" s="226"/>
      <c r="L342" s="80" t="s">
        <v>905</v>
      </c>
      <c r="M342" s="120"/>
      <c r="N342" t="s">
        <v>906</v>
      </c>
      <c r="O342" s="115">
        <v>732726086869</v>
      </c>
      <c r="P342" s="106">
        <f t="shared" si="15"/>
        <v>0</v>
      </c>
      <c r="Q342" s="124"/>
      <c r="R342" s="125"/>
      <c r="S342" s="63"/>
      <c r="T342" s="63"/>
      <c r="U342" s="63"/>
      <c r="V342" s="63"/>
    </row>
    <row r="343" spans="1:22" s="34" customFormat="1" ht="20.100000000000001" customHeight="1" thickBot="1" x14ac:dyDescent="0.3">
      <c r="A343" s="161"/>
      <c r="B343" s="129"/>
      <c r="C343" s="107" t="s">
        <v>56</v>
      </c>
      <c r="D343" s="120"/>
      <c r="E343" s="59" t="s">
        <v>946</v>
      </c>
      <c r="F343" s="120"/>
      <c r="G343" s="59"/>
      <c r="H343" s="120" t="s">
        <v>928</v>
      </c>
      <c r="I343" s="144" t="s">
        <v>97</v>
      </c>
      <c r="J343" s="213" t="s">
        <v>207</v>
      </c>
      <c r="K343" s="226"/>
      <c r="L343" s="80" t="s">
        <v>251</v>
      </c>
      <c r="M343" s="120"/>
      <c r="N343" t="s">
        <v>947</v>
      </c>
      <c r="O343" s="115">
        <v>732726100770</v>
      </c>
      <c r="P343" s="106">
        <f t="shared" si="15"/>
        <v>0</v>
      </c>
      <c r="Q343" s="124"/>
      <c r="R343" s="125"/>
      <c r="S343" s="63"/>
      <c r="T343" s="63"/>
      <c r="U343" s="63"/>
      <c r="V343" s="63"/>
    </row>
    <row r="344" spans="1:22" s="34" customFormat="1" ht="20.100000000000001" customHeight="1" thickBot="1" x14ac:dyDescent="0.3">
      <c r="A344" s="161"/>
      <c r="B344" s="129"/>
      <c r="C344" s="107" t="s">
        <v>56</v>
      </c>
      <c r="D344" s="120"/>
      <c r="E344" s="206" t="s">
        <v>898</v>
      </c>
      <c r="F344" s="120"/>
      <c r="G344" s="59"/>
      <c r="H344" s="120" t="s">
        <v>917</v>
      </c>
      <c r="I344" s="144" t="s">
        <v>97</v>
      </c>
      <c r="J344" s="213" t="s">
        <v>899</v>
      </c>
      <c r="K344" s="226"/>
      <c r="L344" s="80" t="s">
        <v>638</v>
      </c>
      <c r="M344" s="120"/>
      <c r="N344" t="s">
        <v>900</v>
      </c>
      <c r="O344" s="115">
        <v>732726104495</v>
      </c>
      <c r="P344" s="106">
        <f t="shared" si="15"/>
        <v>0</v>
      </c>
      <c r="Q344" s="124"/>
      <c r="R344" s="125"/>
      <c r="S344" s="63"/>
      <c r="T344" s="63"/>
      <c r="U344" s="63"/>
      <c r="V344" s="63"/>
    </row>
    <row r="345" spans="1:22" s="34" customFormat="1" ht="20.100000000000001" customHeight="1" thickBot="1" x14ac:dyDescent="0.3">
      <c r="A345" s="161"/>
      <c r="B345" s="129"/>
      <c r="C345" s="107" t="s">
        <v>56</v>
      </c>
      <c r="D345" s="120"/>
      <c r="E345" s="59" t="s">
        <v>438</v>
      </c>
      <c r="F345" s="120"/>
      <c r="G345" s="59"/>
      <c r="H345" s="199" t="s">
        <v>927</v>
      </c>
      <c r="I345" s="144" t="s">
        <v>829</v>
      </c>
      <c r="J345" s="213" t="s">
        <v>104</v>
      </c>
      <c r="K345" s="226"/>
      <c r="L345" s="80" t="s">
        <v>439</v>
      </c>
      <c r="M345" s="120"/>
      <c r="N345" t="s">
        <v>907</v>
      </c>
      <c r="O345" s="115">
        <v>732726071605</v>
      </c>
      <c r="P345" s="106">
        <f t="shared" si="15"/>
        <v>0</v>
      </c>
      <c r="Q345" s="124"/>
      <c r="R345" s="125"/>
      <c r="S345" s="63"/>
      <c r="T345" s="63"/>
      <c r="U345" s="63"/>
      <c r="V345" s="63"/>
    </row>
    <row r="346" spans="1:22" s="34" customFormat="1" ht="20.100000000000001" customHeight="1" thickBot="1" x14ac:dyDescent="0.3">
      <c r="A346" s="161"/>
      <c r="B346" s="129"/>
      <c r="C346" s="107" t="s">
        <v>56</v>
      </c>
      <c r="D346" s="120"/>
      <c r="E346" s="59" t="s">
        <v>948</v>
      </c>
      <c r="F346" s="120"/>
      <c r="G346" s="59"/>
      <c r="H346" s="120" t="s">
        <v>928</v>
      </c>
      <c r="I346" s="144" t="s">
        <v>93</v>
      </c>
      <c r="J346" s="213" t="s">
        <v>177</v>
      </c>
      <c r="K346" s="226"/>
      <c r="L346" s="80" t="s">
        <v>950</v>
      </c>
      <c r="M346" s="120"/>
      <c r="N346" t="s">
        <v>949</v>
      </c>
      <c r="O346" s="115">
        <v>732726100756</v>
      </c>
      <c r="P346" s="106">
        <f t="shared" si="15"/>
        <v>0</v>
      </c>
      <c r="Q346" s="124"/>
      <c r="R346" s="125"/>
      <c r="S346" s="63"/>
      <c r="T346" s="63"/>
      <c r="U346" s="63"/>
      <c r="V346" s="63"/>
    </row>
    <row r="347" spans="1:22" s="34" customFormat="1" ht="20.100000000000001" customHeight="1" thickBot="1" x14ac:dyDescent="0.3">
      <c r="A347" s="161"/>
      <c r="B347" s="129"/>
      <c r="C347" s="107" t="s">
        <v>56</v>
      </c>
      <c r="D347" s="120"/>
      <c r="E347" s="59" t="s">
        <v>262</v>
      </c>
      <c r="F347" s="120"/>
      <c r="G347" s="59"/>
      <c r="H347" s="120" t="s">
        <v>928</v>
      </c>
      <c r="I347" s="144" t="s">
        <v>97</v>
      </c>
      <c r="J347" s="213" t="s">
        <v>908</v>
      </c>
      <c r="K347" s="226"/>
      <c r="L347" s="80"/>
      <c r="M347" s="120"/>
      <c r="N347" t="s">
        <v>909</v>
      </c>
      <c r="O347" s="115">
        <v>732726090996</v>
      </c>
      <c r="P347" s="106">
        <f t="shared" si="15"/>
        <v>0</v>
      </c>
      <c r="Q347" s="124"/>
      <c r="R347" s="125"/>
      <c r="S347" s="63"/>
      <c r="T347" s="63"/>
      <c r="U347" s="63"/>
      <c r="V347" s="63"/>
    </row>
    <row r="348" spans="1:22" s="34" customFormat="1" ht="20.100000000000001" customHeight="1" thickBot="1" x14ac:dyDescent="0.3">
      <c r="A348" s="161"/>
      <c r="B348" s="129"/>
      <c r="C348" s="107" t="s">
        <v>56</v>
      </c>
      <c r="D348" s="120"/>
      <c r="E348" s="59" t="s">
        <v>910</v>
      </c>
      <c r="F348" s="120"/>
      <c r="G348" s="59"/>
      <c r="H348" s="120" t="s">
        <v>917</v>
      </c>
      <c r="I348" s="144" t="s">
        <v>97</v>
      </c>
      <c r="J348" s="213" t="s">
        <v>911</v>
      </c>
      <c r="K348" s="226"/>
      <c r="L348" s="80" t="s">
        <v>674</v>
      </c>
      <c r="M348" s="120"/>
      <c r="N348" t="s">
        <v>912</v>
      </c>
      <c r="O348" s="115">
        <v>732726104525</v>
      </c>
      <c r="P348" s="106">
        <f t="shared" si="15"/>
        <v>0</v>
      </c>
      <c r="Q348" s="124"/>
      <c r="R348" s="125"/>
      <c r="S348" s="63"/>
      <c r="T348" s="63"/>
      <c r="U348" s="63"/>
      <c r="V348" s="63"/>
    </row>
    <row r="349" spans="1:22" s="34" customFormat="1" ht="20.100000000000001" customHeight="1" thickBot="1" x14ac:dyDescent="0.3">
      <c r="A349" s="161"/>
      <c r="B349" s="129"/>
      <c r="C349" s="107" t="s">
        <v>56</v>
      </c>
      <c r="D349" s="120"/>
      <c r="E349" s="59" t="s">
        <v>274</v>
      </c>
      <c r="F349" s="120"/>
      <c r="G349" s="59"/>
      <c r="H349" s="120" t="s">
        <v>928</v>
      </c>
      <c r="I349" s="144" t="s">
        <v>126</v>
      </c>
      <c r="J349" s="213" t="s">
        <v>121</v>
      </c>
      <c r="K349" s="226"/>
      <c r="L349" s="80"/>
      <c r="M349" s="120"/>
      <c r="N349" t="s">
        <v>913</v>
      </c>
      <c r="O349" s="115">
        <v>732726100732</v>
      </c>
      <c r="P349" s="106">
        <f t="shared" si="15"/>
        <v>0</v>
      </c>
      <c r="Q349" s="124"/>
      <c r="R349" s="125"/>
      <c r="S349" s="63"/>
      <c r="T349" s="63"/>
      <c r="U349" s="63"/>
      <c r="V349" s="63"/>
    </row>
    <row r="350" spans="1:22" s="34" customFormat="1" ht="20.100000000000001" customHeight="1" thickBot="1" x14ac:dyDescent="0.3">
      <c r="A350" s="161"/>
      <c r="B350" s="129"/>
      <c r="C350" s="107" t="s">
        <v>56</v>
      </c>
      <c r="D350" s="120"/>
      <c r="E350" s="59" t="s">
        <v>686</v>
      </c>
      <c r="F350" s="120"/>
      <c r="G350" s="120"/>
      <c r="H350" s="120"/>
      <c r="I350" s="144" t="s">
        <v>97</v>
      </c>
      <c r="J350" s="213" t="s">
        <v>478</v>
      </c>
      <c r="K350" s="225"/>
      <c r="L350" s="80"/>
      <c r="M350" s="120"/>
      <c r="N350" t="s">
        <v>914</v>
      </c>
      <c r="O350" s="115">
        <v>732726071629</v>
      </c>
      <c r="P350" s="106">
        <f t="shared" si="15"/>
        <v>0</v>
      </c>
      <c r="Q350" s="124"/>
      <c r="R350" s="125"/>
      <c r="S350" s="63"/>
      <c r="T350" s="63"/>
      <c r="U350" s="63"/>
      <c r="V350" s="63"/>
    </row>
    <row r="351" spans="1:22" s="13" customFormat="1" ht="20.100000000000001" customHeight="1" x14ac:dyDescent="0.25">
      <c r="A351" s="34">
        <f>SUM(A27:A350)</f>
        <v>0</v>
      </c>
      <c r="B351" s="57"/>
      <c r="C351" s="40"/>
      <c r="G351" s="76"/>
      <c r="H351" s="44"/>
      <c r="I351" s="44"/>
      <c r="J351" s="202"/>
      <c r="K351" s="34"/>
      <c r="L351" s="81"/>
      <c r="M351" s="34"/>
      <c r="N351" s="63"/>
      <c r="O351" s="62"/>
      <c r="P351" s="96">
        <f>SUM(P27:P350)</f>
        <v>0</v>
      </c>
      <c r="Q351" s="63"/>
      <c r="R351" s="113"/>
      <c r="S351" s="63"/>
      <c r="T351" s="63"/>
      <c r="U351" s="63"/>
      <c r="V351" s="63"/>
    </row>
    <row r="352" spans="1:22" s="13" customFormat="1" ht="20.100000000000001" customHeight="1" x14ac:dyDescent="0.25">
      <c r="A352" s="34"/>
      <c r="B352" s="102"/>
      <c r="C352" s="40"/>
      <c r="G352" s="76"/>
      <c r="H352" s="44"/>
      <c r="I352" s="44"/>
      <c r="J352" s="87"/>
      <c r="K352" s="54"/>
      <c r="L352" s="81"/>
      <c r="M352" s="151"/>
      <c r="N352" s="64"/>
      <c r="O352" s="92"/>
      <c r="P352" s="65"/>
      <c r="Q352" s="63"/>
      <c r="R352" s="113"/>
      <c r="S352" s="63"/>
      <c r="T352" s="63"/>
      <c r="U352" s="63"/>
      <c r="V352" s="63"/>
    </row>
    <row r="353" spans="1:22" s="13" customFormat="1" ht="20.100000000000001" customHeight="1" x14ac:dyDescent="0.25">
      <c r="A353" s="34"/>
      <c r="B353" s="103"/>
      <c r="C353" s="40"/>
      <c r="G353" s="76"/>
      <c r="H353" s="44"/>
      <c r="I353" s="44"/>
      <c r="J353" s="87"/>
      <c r="K353" s="54"/>
      <c r="L353" s="81"/>
      <c r="M353" s="151"/>
      <c r="N353" s="64"/>
      <c r="O353" s="92"/>
      <c r="P353" s="65"/>
      <c r="Q353" s="63"/>
      <c r="R353" s="113"/>
      <c r="S353" s="63"/>
      <c r="T353" s="63"/>
      <c r="U353" s="63"/>
      <c r="V353" s="63"/>
    </row>
    <row r="354" spans="1:22" s="13" customFormat="1" ht="20.100000000000001" customHeight="1" x14ac:dyDescent="0.25">
      <c r="A354" s="34"/>
      <c r="B354" s="103"/>
      <c r="C354" s="40"/>
      <c r="G354" s="76"/>
      <c r="H354" s="44"/>
      <c r="I354" s="44"/>
      <c r="J354" s="87"/>
      <c r="K354" s="54"/>
      <c r="L354" s="81"/>
      <c r="M354" s="151"/>
      <c r="N354" s="64"/>
      <c r="O354" s="92"/>
      <c r="P354" s="65"/>
      <c r="Q354" s="63"/>
      <c r="R354" s="113"/>
      <c r="S354" s="63"/>
      <c r="T354" s="63"/>
      <c r="U354" s="63"/>
      <c r="V354" s="63"/>
    </row>
    <row r="355" spans="1:22" s="13" customFormat="1" ht="20.100000000000001" customHeight="1" x14ac:dyDescent="0.25">
      <c r="A355" s="34"/>
      <c r="B355" s="103"/>
      <c r="C355" s="40"/>
      <c r="F355" s="9"/>
      <c r="G355" s="66"/>
      <c r="H355" s="44"/>
      <c r="I355" s="44"/>
      <c r="J355" s="87"/>
      <c r="K355" s="54"/>
      <c r="L355" s="81"/>
      <c r="M355" s="152"/>
      <c r="N355" s="64"/>
      <c r="O355" s="92"/>
      <c r="P355" s="65"/>
      <c r="Q355" s="63"/>
      <c r="R355" s="113"/>
      <c r="S355" s="63"/>
      <c r="T355" s="63"/>
      <c r="U355" s="63"/>
      <c r="V355" s="63"/>
    </row>
    <row r="356" spans="1:22" s="13" customFormat="1" ht="20.100000000000001" customHeight="1" x14ac:dyDescent="0.25">
      <c r="A356" s="34"/>
      <c r="B356" s="103"/>
      <c r="C356" s="40"/>
      <c r="D356" s="9"/>
      <c r="G356" s="76"/>
      <c r="H356" s="44"/>
      <c r="I356" s="44"/>
      <c r="J356" s="87"/>
      <c r="K356" s="54"/>
      <c r="L356" s="81"/>
      <c r="M356" s="151"/>
      <c r="N356" s="64"/>
      <c r="O356" s="92"/>
      <c r="P356" s="65"/>
      <c r="Q356" s="63"/>
      <c r="R356" s="113"/>
      <c r="S356" s="63"/>
      <c r="T356" s="63"/>
      <c r="U356" s="63"/>
      <c r="V356" s="63"/>
    </row>
    <row r="357" spans="1:22" s="13" customFormat="1" ht="20.100000000000001" customHeight="1" x14ac:dyDescent="0.25">
      <c r="A357" s="34"/>
      <c r="B357" s="103"/>
      <c r="C357" s="40"/>
      <c r="G357" s="76"/>
      <c r="H357" s="44"/>
      <c r="I357" s="44"/>
      <c r="J357" s="87"/>
      <c r="K357" s="54"/>
      <c r="L357" s="81"/>
      <c r="M357" s="151"/>
      <c r="N357" s="64"/>
      <c r="O357" s="92"/>
      <c r="P357" s="65"/>
      <c r="Q357" s="63"/>
      <c r="R357" s="113"/>
      <c r="S357" s="63"/>
      <c r="T357" s="63"/>
      <c r="U357" s="63"/>
      <c r="V357" s="63"/>
    </row>
    <row r="358" spans="1:22" s="13" customFormat="1" ht="20.100000000000001" customHeight="1" x14ac:dyDescent="0.25">
      <c r="A358" s="34"/>
      <c r="B358" s="103"/>
      <c r="C358" s="40"/>
      <c r="F358" s="9"/>
      <c r="G358" s="66"/>
      <c r="H358" s="44"/>
      <c r="I358" s="44"/>
      <c r="J358" s="87"/>
      <c r="K358" s="54"/>
      <c r="L358" s="81"/>
      <c r="M358" s="152"/>
      <c r="N358" s="64"/>
      <c r="O358" s="92"/>
      <c r="P358" s="65"/>
      <c r="Q358" s="63"/>
      <c r="R358" s="113"/>
      <c r="S358" s="63"/>
      <c r="T358" s="63"/>
      <c r="U358" s="63"/>
      <c r="V358" s="63"/>
    </row>
    <row r="359" spans="1:22" ht="20.100000000000001" customHeight="1" x14ac:dyDescent="0.25">
      <c r="B359" s="103"/>
      <c r="C359" s="17"/>
      <c r="D359" s="9"/>
      <c r="F359" s="13"/>
      <c r="G359" s="76"/>
      <c r="M359" s="151"/>
    </row>
    <row r="360" spans="1:22" ht="20.100000000000001" customHeight="1" x14ac:dyDescent="0.25">
      <c r="B360" s="103"/>
      <c r="C360" s="17"/>
      <c r="D360" s="13"/>
      <c r="F360" s="13"/>
      <c r="G360" s="76"/>
      <c r="M360" s="151"/>
    </row>
    <row r="361" spans="1:22" ht="20.100000000000001" customHeight="1" x14ac:dyDescent="0.25">
      <c r="B361" s="103"/>
      <c r="C361" s="17"/>
      <c r="D361" s="13"/>
      <c r="F361" s="13"/>
      <c r="G361" s="76"/>
      <c r="M361" s="151"/>
    </row>
    <row r="362" spans="1:22" ht="20.100000000000001" customHeight="1" x14ac:dyDescent="0.25">
      <c r="B362" s="103"/>
      <c r="C362" s="17"/>
      <c r="D362" s="13"/>
      <c r="F362" s="13"/>
      <c r="G362" s="76"/>
      <c r="M362" s="151"/>
    </row>
    <row r="363" spans="1:22" ht="20.100000000000001" customHeight="1" x14ac:dyDescent="0.25">
      <c r="B363" s="103"/>
      <c r="C363" s="17"/>
      <c r="D363" s="13"/>
      <c r="F363" s="13"/>
      <c r="G363" s="76"/>
      <c r="M363" s="151"/>
    </row>
    <row r="364" spans="1:22" ht="20.100000000000001" customHeight="1" x14ac:dyDescent="0.25">
      <c r="B364" s="103"/>
      <c r="C364" s="17"/>
      <c r="D364" s="13"/>
      <c r="F364" s="13"/>
      <c r="G364" s="76"/>
      <c r="M364" s="151"/>
    </row>
    <row r="365" spans="1:22" ht="20.100000000000001" customHeight="1" x14ac:dyDescent="0.25">
      <c r="B365" s="103"/>
      <c r="C365" s="17"/>
      <c r="D365" s="13"/>
      <c r="F365" s="13"/>
      <c r="G365" s="76"/>
      <c r="M365" s="151"/>
    </row>
    <row r="366" spans="1:22" ht="20.100000000000001" customHeight="1" x14ac:dyDescent="0.25">
      <c r="B366" s="103"/>
      <c r="C366" s="17"/>
      <c r="D366" s="13"/>
      <c r="F366" s="13"/>
      <c r="G366" s="76"/>
      <c r="M366" s="151"/>
    </row>
    <row r="367" spans="1:22" ht="20.100000000000001" customHeight="1" x14ac:dyDescent="0.25">
      <c r="B367" s="103"/>
      <c r="C367" s="17"/>
      <c r="D367" s="13"/>
      <c r="F367" s="13"/>
      <c r="G367" s="76"/>
      <c r="M367" s="151"/>
    </row>
    <row r="368" spans="1:22" ht="20.100000000000001" customHeight="1" x14ac:dyDescent="0.25">
      <c r="B368" s="103"/>
      <c r="C368" s="17"/>
      <c r="D368" s="13"/>
      <c r="F368" s="13"/>
      <c r="G368" s="76"/>
      <c r="M368" s="151"/>
    </row>
    <row r="369" spans="1:13" ht="20.100000000000001" customHeight="1" x14ac:dyDescent="0.25">
      <c r="B369" s="103"/>
      <c r="C369" s="17"/>
      <c r="D369" s="13"/>
      <c r="F369" s="13"/>
      <c r="G369" s="76"/>
      <c r="M369" s="151"/>
    </row>
    <row r="370" spans="1:13" ht="20.100000000000001" customHeight="1" x14ac:dyDescent="0.25">
      <c r="B370" s="103"/>
      <c r="C370" s="17"/>
      <c r="D370" s="13"/>
      <c r="F370" s="13"/>
      <c r="G370" s="76"/>
      <c r="M370" s="151"/>
    </row>
    <row r="371" spans="1:13" ht="20.100000000000001" customHeight="1" x14ac:dyDescent="0.25">
      <c r="B371" s="103"/>
      <c r="C371" s="17"/>
      <c r="D371" s="13"/>
      <c r="F371" s="13"/>
      <c r="G371" s="76"/>
      <c r="M371" s="151"/>
    </row>
    <row r="372" spans="1:13" ht="20.100000000000001" customHeight="1" x14ac:dyDescent="0.25">
      <c r="B372" s="103"/>
      <c r="C372" s="17"/>
      <c r="D372" s="13"/>
      <c r="F372" s="13"/>
      <c r="G372" s="76"/>
      <c r="M372" s="151"/>
    </row>
    <row r="373" spans="1:13" ht="20.100000000000001" customHeight="1" x14ac:dyDescent="0.25">
      <c r="B373" s="103"/>
      <c r="C373" s="17"/>
      <c r="D373" s="13"/>
      <c r="F373" s="13"/>
      <c r="G373" s="76"/>
      <c r="M373" s="151"/>
    </row>
    <row r="374" spans="1:13" ht="20.100000000000001" customHeight="1" x14ac:dyDescent="0.25">
      <c r="B374" s="103"/>
      <c r="C374" s="17"/>
      <c r="D374" s="13"/>
      <c r="F374" s="13"/>
      <c r="G374" s="76"/>
      <c r="M374" s="151"/>
    </row>
    <row r="375" spans="1:13" ht="20.100000000000001" customHeight="1" x14ac:dyDescent="0.25">
      <c r="B375" s="103"/>
      <c r="C375" s="17"/>
      <c r="D375" s="13"/>
      <c r="F375" s="13"/>
      <c r="G375" s="76"/>
      <c r="M375" s="151"/>
    </row>
    <row r="376" spans="1:13" ht="20.100000000000001" customHeight="1" x14ac:dyDescent="0.25">
      <c r="B376" s="103"/>
      <c r="C376" s="17"/>
      <c r="D376" s="13"/>
      <c r="F376" s="13"/>
      <c r="G376" s="76"/>
      <c r="M376" s="151"/>
    </row>
    <row r="377" spans="1:13" ht="20.100000000000001" customHeight="1" x14ac:dyDescent="0.25">
      <c r="B377" s="103"/>
      <c r="C377" s="17"/>
      <c r="D377" s="13"/>
      <c r="F377" s="13"/>
      <c r="G377" s="76"/>
      <c r="M377" s="151"/>
    </row>
    <row r="378" spans="1:13" ht="20.100000000000001" customHeight="1" x14ac:dyDescent="0.25">
      <c r="B378" s="103"/>
      <c r="C378" s="17"/>
      <c r="D378" s="13"/>
      <c r="F378" s="13"/>
      <c r="G378" s="76"/>
      <c r="M378" s="151"/>
    </row>
    <row r="379" spans="1:13" ht="20.100000000000001" customHeight="1" x14ac:dyDescent="0.25">
      <c r="B379" s="103"/>
      <c r="C379" s="17"/>
      <c r="D379" s="13"/>
      <c r="F379" s="13"/>
      <c r="G379" s="76"/>
      <c r="M379" s="151"/>
    </row>
    <row r="380" spans="1:13" ht="20.100000000000001" customHeight="1" x14ac:dyDescent="0.25">
      <c r="B380" s="103"/>
      <c r="C380" s="17"/>
      <c r="D380" s="13"/>
      <c r="F380" s="13"/>
      <c r="G380" s="76"/>
      <c r="M380" s="151"/>
    </row>
    <row r="381" spans="1:13" ht="20.100000000000001" customHeight="1" x14ac:dyDescent="0.25">
      <c r="B381" s="103"/>
      <c r="C381" s="17"/>
      <c r="D381" s="13"/>
      <c r="F381" s="13"/>
      <c r="G381" s="76"/>
      <c r="M381" s="151"/>
    </row>
    <row r="382" spans="1:13" ht="20.100000000000001" customHeight="1" x14ac:dyDescent="0.25">
      <c r="B382" s="103"/>
      <c r="C382" s="17"/>
      <c r="D382" s="13"/>
      <c r="F382" s="13"/>
      <c r="G382" s="76"/>
      <c r="M382" s="151"/>
    </row>
    <row r="383" spans="1:13" ht="20.100000000000001" customHeight="1" x14ac:dyDescent="0.25">
      <c r="A383" s="36"/>
      <c r="B383" s="103"/>
      <c r="C383" s="10"/>
      <c r="D383" s="7"/>
      <c r="E383" s="21"/>
      <c r="F383" s="8"/>
      <c r="G383" s="77"/>
      <c r="H383" s="45"/>
      <c r="I383" s="45"/>
      <c r="J383" s="88"/>
      <c r="K383" s="55"/>
      <c r="L383" s="173"/>
      <c r="M383" s="153"/>
    </row>
    <row r="384" spans="1:13" ht="20.100000000000001" customHeight="1" x14ac:dyDescent="0.25">
      <c r="A384" s="36"/>
      <c r="B384" s="103"/>
      <c r="C384" s="7"/>
      <c r="D384" s="7"/>
      <c r="E384" s="7"/>
      <c r="F384" s="8"/>
      <c r="G384" s="77"/>
      <c r="H384" s="45"/>
      <c r="I384" s="45"/>
      <c r="J384" s="88"/>
      <c r="K384" s="55"/>
      <c r="L384" s="173"/>
      <c r="M384" s="153"/>
    </row>
    <row r="385" spans="1:13" ht="20.100000000000001" customHeight="1" x14ac:dyDescent="0.25">
      <c r="A385" s="37"/>
      <c r="B385" s="103"/>
      <c r="C385" s="5"/>
      <c r="D385" s="5"/>
      <c r="E385" s="7"/>
      <c r="F385" s="8"/>
      <c r="G385" s="77"/>
      <c r="H385" s="46"/>
      <c r="I385" s="46"/>
      <c r="J385" s="88"/>
      <c r="K385" s="55"/>
      <c r="L385" s="173"/>
      <c r="M385" s="153"/>
    </row>
    <row r="386" spans="1:13" ht="20.100000000000001" customHeight="1" x14ac:dyDescent="0.25">
      <c r="A386" s="38"/>
      <c r="B386" s="103"/>
      <c r="C386" s="5"/>
      <c r="D386" s="5"/>
      <c r="E386" s="5"/>
      <c r="F386" s="11"/>
      <c r="G386" s="77"/>
      <c r="H386" s="45"/>
      <c r="I386" s="45"/>
      <c r="J386" s="88"/>
      <c r="K386" s="55"/>
      <c r="L386" s="173"/>
      <c r="M386" s="153"/>
    </row>
    <row r="387" spans="1:13" ht="20.100000000000001" customHeight="1" x14ac:dyDescent="0.3">
      <c r="A387" s="38"/>
      <c r="B387" s="103"/>
      <c r="C387" s="12"/>
      <c r="D387" s="5"/>
      <c r="E387" s="5"/>
      <c r="F387" s="11"/>
      <c r="G387" s="77"/>
      <c r="H387" s="45"/>
      <c r="I387" s="45"/>
      <c r="J387" s="88"/>
      <c r="K387" s="55"/>
      <c r="L387" s="173"/>
      <c r="M387" s="153"/>
    </row>
    <row r="388" spans="1:13" ht="20.100000000000001" customHeight="1" x14ac:dyDescent="0.25">
      <c r="A388" s="38"/>
      <c r="B388" s="103"/>
      <c r="C388" s="6"/>
      <c r="D388" s="5"/>
      <c r="E388" s="5"/>
      <c r="F388" s="11"/>
      <c r="G388" s="77"/>
      <c r="H388" s="45"/>
      <c r="I388" s="45"/>
      <c r="J388" s="88"/>
      <c r="K388" s="55"/>
      <c r="L388" s="173"/>
      <c r="M388" s="153"/>
    </row>
    <row r="389" spans="1:13" ht="20.100000000000001" customHeight="1" x14ac:dyDescent="0.25">
      <c r="A389" s="38"/>
      <c r="B389" s="103"/>
      <c r="C389" s="6"/>
      <c r="D389" s="5"/>
      <c r="E389" s="5"/>
      <c r="F389" s="11"/>
      <c r="G389" s="77"/>
      <c r="H389" s="45"/>
      <c r="I389" s="45"/>
      <c r="J389" s="88"/>
      <c r="K389" s="55"/>
      <c r="L389" s="173"/>
      <c r="M389" s="153"/>
    </row>
    <row r="390" spans="1:13" ht="20.100000000000001" customHeight="1" x14ac:dyDescent="0.25">
      <c r="A390" s="38"/>
      <c r="B390" s="103"/>
      <c r="C390" s="6"/>
      <c r="D390" s="5"/>
      <c r="E390" s="5"/>
      <c r="F390" s="11"/>
      <c r="G390" s="77"/>
      <c r="H390" s="45"/>
      <c r="I390" s="45"/>
      <c r="J390" s="88"/>
      <c r="K390" s="55"/>
      <c r="L390" s="173"/>
      <c r="M390" s="153"/>
    </row>
    <row r="391" spans="1:13" ht="20.100000000000001" customHeight="1" x14ac:dyDescent="0.25">
      <c r="A391" s="38"/>
      <c r="B391" s="103"/>
      <c r="C391" s="6"/>
      <c r="D391" s="5"/>
      <c r="E391" s="5"/>
      <c r="F391" s="11"/>
      <c r="G391" s="77"/>
      <c r="H391" s="45"/>
      <c r="I391" s="45"/>
      <c r="J391" s="88"/>
      <c r="K391" s="55"/>
      <c r="L391" s="173"/>
      <c r="M391" s="153"/>
    </row>
    <row r="392" spans="1:13" ht="20.100000000000001" customHeight="1" x14ac:dyDescent="0.25">
      <c r="A392" s="38"/>
      <c r="B392" s="103"/>
      <c r="C392" s="6"/>
      <c r="D392" s="5"/>
      <c r="E392" s="5"/>
      <c r="F392" s="11"/>
      <c r="G392" s="77"/>
      <c r="H392" s="45"/>
      <c r="I392" s="45"/>
      <c r="J392" s="88"/>
      <c r="K392" s="55"/>
      <c r="L392" s="173"/>
      <c r="M392" s="153"/>
    </row>
    <row r="393" spans="1:13" ht="20.100000000000001" customHeight="1" x14ac:dyDescent="0.3">
      <c r="A393" s="38"/>
      <c r="B393" s="103"/>
      <c r="C393" s="12"/>
      <c r="D393" s="5"/>
      <c r="E393" s="5"/>
      <c r="F393" s="11"/>
      <c r="G393" s="77"/>
      <c r="H393" s="45"/>
      <c r="I393" s="45"/>
      <c r="J393" s="88"/>
      <c r="K393" s="55"/>
      <c r="L393" s="173"/>
      <c r="M393" s="153"/>
    </row>
    <row r="394" spans="1:13" ht="20.100000000000001" customHeight="1" x14ac:dyDescent="0.25">
      <c r="A394" s="38"/>
      <c r="B394" s="103"/>
      <c r="C394" s="6"/>
      <c r="D394" s="5"/>
      <c r="E394" s="5"/>
      <c r="F394" s="11"/>
      <c r="G394" s="77"/>
      <c r="H394" s="45"/>
      <c r="I394" s="45"/>
      <c r="J394" s="88"/>
      <c r="K394" s="55"/>
      <c r="L394" s="173"/>
      <c r="M394" s="153"/>
    </row>
    <row r="395" spans="1:13" ht="20.100000000000001" customHeight="1" x14ac:dyDescent="0.25">
      <c r="A395" s="38"/>
      <c r="B395" s="103"/>
      <c r="C395" s="6"/>
      <c r="D395" s="5"/>
      <c r="E395" s="5"/>
      <c r="F395" s="11"/>
      <c r="G395" s="77"/>
      <c r="H395" s="45"/>
      <c r="I395" s="45"/>
      <c r="J395" s="88"/>
      <c r="K395" s="55"/>
      <c r="L395" s="173"/>
      <c r="M395" s="153"/>
    </row>
    <row r="396" spans="1:13" ht="20.100000000000001" customHeight="1" x14ac:dyDescent="0.25">
      <c r="A396" s="38"/>
      <c r="B396" s="103"/>
      <c r="C396" s="6"/>
      <c r="D396" s="5"/>
      <c r="E396" s="5"/>
      <c r="F396" s="11"/>
      <c r="G396" s="77"/>
      <c r="H396" s="45"/>
      <c r="I396" s="45"/>
      <c r="J396" s="88"/>
      <c r="K396" s="55"/>
      <c r="L396" s="173"/>
      <c r="M396" s="153"/>
    </row>
    <row r="397" spans="1:13" ht="20.100000000000001" customHeight="1" x14ac:dyDescent="0.25">
      <c r="A397" s="38"/>
      <c r="B397" s="103"/>
      <c r="C397" s="6"/>
      <c r="D397" s="5"/>
      <c r="E397" s="5"/>
      <c r="F397" s="11"/>
      <c r="G397" s="77"/>
      <c r="H397" s="45"/>
      <c r="I397" s="45"/>
      <c r="J397" s="88"/>
      <c r="K397" s="55"/>
      <c r="L397" s="173"/>
      <c r="M397" s="153"/>
    </row>
    <row r="398" spans="1:13" ht="20.100000000000001" customHeight="1" x14ac:dyDescent="0.25">
      <c r="A398" s="38"/>
      <c r="B398" s="103"/>
      <c r="C398" s="6"/>
      <c r="D398" s="5"/>
      <c r="E398" s="5"/>
      <c r="F398" s="11"/>
      <c r="G398" s="77"/>
      <c r="H398" s="45"/>
      <c r="I398" s="45"/>
      <c r="J398" s="88"/>
      <c r="K398" s="55"/>
      <c r="L398" s="173"/>
      <c r="M398" s="153"/>
    </row>
    <row r="399" spans="1:13" ht="20.100000000000001" customHeight="1" x14ac:dyDescent="0.3">
      <c r="A399" s="39"/>
      <c r="B399" s="103"/>
      <c r="C399" s="12"/>
      <c r="D399" s="6"/>
      <c r="E399" s="5"/>
      <c r="F399" s="11"/>
      <c r="G399" s="77"/>
      <c r="H399" s="45"/>
      <c r="I399" s="45"/>
      <c r="J399" s="88"/>
      <c r="K399" s="55"/>
      <c r="L399" s="173"/>
      <c r="M399" s="153"/>
    </row>
    <row r="400" spans="1:13" ht="20.100000000000001" customHeight="1" x14ac:dyDescent="0.25">
      <c r="A400" s="39"/>
      <c r="B400" s="103"/>
      <c r="C400" s="6"/>
      <c r="D400" s="6"/>
      <c r="E400" s="6"/>
      <c r="F400" s="11"/>
      <c r="G400" s="77"/>
      <c r="H400" s="45"/>
      <c r="I400" s="45"/>
      <c r="J400" s="88"/>
      <c r="K400" s="55"/>
      <c r="L400" s="173"/>
      <c r="M400" s="153"/>
    </row>
    <row r="401" spans="1:13" ht="20.100000000000001" customHeight="1" x14ac:dyDescent="0.25">
      <c r="A401" s="4"/>
      <c r="B401" s="103"/>
      <c r="C401" s="4"/>
      <c r="D401" s="2"/>
      <c r="E401" s="6"/>
      <c r="F401" s="11"/>
      <c r="G401" s="77"/>
      <c r="H401" s="45"/>
      <c r="I401" s="45"/>
      <c r="J401" s="89"/>
      <c r="K401" s="56"/>
      <c r="L401" s="173"/>
      <c r="M401" s="154"/>
    </row>
    <row r="402" spans="1:13" ht="20.100000000000001" customHeight="1" x14ac:dyDescent="0.2">
      <c r="A402" s="2"/>
      <c r="B402" s="103"/>
      <c r="C402" s="2"/>
      <c r="D402" s="2"/>
      <c r="E402" s="14"/>
      <c r="F402" s="3"/>
      <c r="G402" s="78"/>
      <c r="H402" s="47"/>
      <c r="I402" s="47"/>
      <c r="J402" s="89"/>
      <c r="K402" s="56"/>
      <c r="L402" s="173"/>
      <c r="M402" s="154"/>
    </row>
    <row r="403" spans="1:13" ht="20.100000000000001" customHeight="1" x14ac:dyDescent="0.2">
      <c r="A403" s="2"/>
      <c r="B403" s="103"/>
      <c r="C403" s="2"/>
      <c r="D403" s="2"/>
      <c r="E403" s="22"/>
      <c r="F403" s="3"/>
      <c r="G403" s="78"/>
      <c r="H403" s="47"/>
      <c r="I403" s="47"/>
      <c r="J403" s="89"/>
      <c r="K403" s="56"/>
      <c r="L403" s="173"/>
      <c r="M403" s="154"/>
    </row>
    <row r="404" spans="1:13" ht="20.100000000000001" customHeight="1" x14ac:dyDescent="0.2">
      <c r="A404" s="2"/>
      <c r="B404" s="103"/>
      <c r="C404" s="2"/>
      <c r="D404" s="2"/>
      <c r="E404" s="22"/>
      <c r="F404" s="3"/>
      <c r="G404" s="78"/>
      <c r="H404" s="47"/>
      <c r="I404" s="47"/>
      <c r="J404" s="89"/>
      <c r="K404" s="56"/>
      <c r="L404" s="173"/>
      <c r="M404" s="154"/>
    </row>
    <row r="405" spans="1:13" ht="20.100000000000001" customHeight="1" x14ac:dyDescent="0.2">
      <c r="A405" s="2"/>
      <c r="B405" s="103"/>
      <c r="C405" s="2"/>
      <c r="D405" s="2"/>
      <c r="E405" s="22"/>
      <c r="F405" s="3"/>
      <c r="G405" s="78"/>
      <c r="H405" s="47"/>
      <c r="I405" s="47"/>
      <c r="J405" s="89"/>
      <c r="K405" s="56"/>
      <c r="L405" s="173"/>
      <c r="M405" s="154"/>
    </row>
    <row r="406" spans="1:13" ht="20.100000000000001" customHeight="1" x14ac:dyDescent="0.2">
      <c r="A406" s="2"/>
      <c r="B406" s="103"/>
      <c r="C406" s="2"/>
      <c r="D406" s="2"/>
      <c r="E406" s="22"/>
      <c r="F406" s="3"/>
      <c r="G406" s="78"/>
      <c r="H406" s="47"/>
      <c r="I406" s="47"/>
      <c r="J406" s="89"/>
      <c r="K406" s="56"/>
      <c r="L406" s="173"/>
      <c r="M406" s="154"/>
    </row>
    <row r="407" spans="1:13" ht="20.100000000000001" customHeight="1" x14ac:dyDescent="0.2">
      <c r="A407" s="2"/>
      <c r="B407" s="103"/>
      <c r="C407" s="2"/>
      <c r="D407" s="2"/>
      <c r="E407" s="22"/>
      <c r="F407" s="3"/>
      <c r="G407" s="78"/>
      <c r="H407" s="47"/>
      <c r="I407" s="47"/>
      <c r="J407" s="89"/>
      <c r="K407" s="56"/>
      <c r="L407" s="173"/>
      <c r="M407" s="154"/>
    </row>
    <row r="408" spans="1:13" ht="20.100000000000001" customHeight="1" x14ac:dyDescent="0.2">
      <c r="A408" s="2"/>
      <c r="B408" s="103"/>
      <c r="C408" s="2"/>
      <c r="D408" s="2"/>
      <c r="E408" s="22"/>
      <c r="F408" s="3"/>
      <c r="G408" s="78"/>
      <c r="H408" s="47"/>
      <c r="I408" s="47"/>
      <c r="J408" s="89"/>
      <c r="K408" s="56"/>
      <c r="L408" s="173"/>
      <c r="M408" s="154"/>
    </row>
    <row r="409" spans="1:13" x14ac:dyDescent="0.2">
      <c r="A409" s="2"/>
      <c r="B409" s="103"/>
      <c r="C409" s="2"/>
      <c r="D409" s="2"/>
      <c r="E409" s="22"/>
      <c r="F409" s="3"/>
      <c r="G409" s="78"/>
      <c r="H409" s="47"/>
      <c r="I409" s="47"/>
      <c r="J409" s="89"/>
      <c r="K409" s="56"/>
      <c r="L409" s="173"/>
      <c r="M409" s="154"/>
    </row>
    <row r="410" spans="1:13" x14ac:dyDescent="0.2">
      <c r="A410" s="2"/>
      <c r="B410" s="103"/>
      <c r="C410" s="2"/>
      <c r="D410" s="2"/>
      <c r="E410" s="22"/>
      <c r="F410" s="3"/>
      <c r="G410" s="78"/>
      <c r="H410" s="47"/>
      <c r="I410" s="47"/>
      <c r="J410" s="89"/>
      <c r="K410" s="56"/>
      <c r="L410" s="173"/>
      <c r="M410" s="154"/>
    </row>
    <row r="411" spans="1:13" x14ac:dyDescent="0.2">
      <c r="A411" s="2"/>
      <c r="B411" s="103"/>
      <c r="C411" s="2"/>
      <c r="D411" s="2"/>
      <c r="E411" s="22"/>
      <c r="F411" s="3"/>
      <c r="G411" s="78"/>
      <c r="H411" s="47"/>
      <c r="I411" s="47"/>
      <c r="J411" s="89"/>
      <c r="K411" s="56"/>
      <c r="L411" s="173"/>
      <c r="M411" s="154"/>
    </row>
    <row r="412" spans="1:13" x14ac:dyDescent="0.2">
      <c r="A412" s="2"/>
      <c r="B412" s="103"/>
      <c r="C412" s="2"/>
      <c r="D412" s="2"/>
      <c r="E412" s="22"/>
      <c r="F412" s="3"/>
      <c r="G412" s="78"/>
      <c r="H412" s="47"/>
      <c r="I412" s="47"/>
      <c r="J412" s="89"/>
      <c r="K412" s="56"/>
      <c r="L412" s="173"/>
      <c r="M412" s="154"/>
    </row>
    <row r="413" spans="1:13" x14ac:dyDescent="0.2">
      <c r="A413" s="2"/>
      <c r="B413" s="103"/>
      <c r="C413" s="2"/>
      <c r="D413" s="2"/>
      <c r="E413" s="22"/>
      <c r="F413" s="3"/>
      <c r="G413" s="78"/>
      <c r="H413" s="47"/>
      <c r="I413" s="47"/>
      <c r="J413" s="89"/>
      <c r="K413" s="56"/>
      <c r="L413" s="173"/>
      <c r="M413" s="154"/>
    </row>
    <row r="414" spans="1:13" x14ac:dyDescent="0.2">
      <c r="A414" s="2"/>
      <c r="B414" s="103"/>
      <c r="C414" s="2"/>
      <c r="D414" s="2"/>
      <c r="E414" s="22"/>
      <c r="F414" s="3"/>
      <c r="G414" s="78"/>
      <c r="H414" s="47"/>
      <c r="I414" s="47"/>
      <c r="J414" s="89"/>
      <c r="K414" s="56"/>
      <c r="L414" s="173"/>
      <c r="M414" s="154"/>
    </row>
    <row r="415" spans="1:13" x14ac:dyDescent="0.2">
      <c r="A415" s="2"/>
      <c r="B415" s="103"/>
      <c r="C415" s="2"/>
      <c r="D415" s="2"/>
      <c r="E415" s="22"/>
      <c r="F415" s="3"/>
      <c r="G415" s="78"/>
      <c r="H415" s="47"/>
      <c r="I415" s="47"/>
      <c r="J415" s="89"/>
      <c r="K415" s="56"/>
      <c r="L415" s="173"/>
      <c r="M415" s="154"/>
    </row>
    <row r="416" spans="1:13" x14ac:dyDescent="0.2">
      <c r="A416" s="2"/>
      <c r="B416" s="103"/>
      <c r="C416" s="2"/>
      <c r="D416" s="2"/>
      <c r="E416" s="22"/>
      <c r="F416" s="3"/>
      <c r="G416" s="78"/>
      <c r="H416" s="47"/>
      <c r="I416" s="47"/>
      <c r="J416" s="89"/>
      <c r="K416" s="56"/>
      <c r="L416" s="173"/>
      <c r="M416" s="154"/>
    </row>
    <row r="417" spans="1:13" x14ac:dyDescent="0.2">
      <c r="A417" s="2"/>
      <c r="B417" s="103"/>
      <c r="C417" s="2"/>
      <c r="D417" s="2"/>
      <c r="E417" s="22"/>
      <c r="F417" s="3"/>
      <c r="G417" s="78"/>
      <c r="H417" s="47"/>
      <c r="I417" s="47"/>
      <c r="J417" s="89"/>
      <c r="K417" s="56"/>
      <c r="L417" s="173"/>
      <c r="M417" s="154"/>
    </row>
    <row r="418" spans="1:13" x14ac:dyDescent="0.2">
      <c r="A418" s="2"/>
      <c r="B418" s="103"/>
      <c r="C418" s="2"/>
      <c r="D418" s="2"/>
      <c r="E418" s="22"/>
      <c r="F418" s="3"/>
      <c r="G418" s="78"/>
      <c r="H418" s="47"/>
      <c r="I418" s="47"/>
      <c r="J418" s="89"/>
      <c r="K418" s="56"/>
      <c r="L418" s="173"/>
      <c r="M418" s="154"/>
    </row>
    <row r="419" spans="1:13" x14ac:dyDescent="0.2">
      <c r="A419" s="2"/>
      <c r="B419" s="103"/>
      <c r="C419" s="2"/>
      <c r="D419" s="2"/>
      <c r="E419" s="22"/>
      <c r="F419" s="3"/>
      <c r="G419" s="78"/>
      <c r="H419" s="47"/>
      <c r="I419" s="47"/>
      <c r="J419" s="89"/>
      <c r="K419" s="56"/>
      <c r="L419" s="173"/>
      <c r="M419" s="154"/>
    </row>
    <row r="420" spans="1:13" x14ac:dyDescent="0.2">
      <c r="A420" s="2"/>
      <c r="B420" s="103"/>
      <c r="C420" s="2"/>
      <c r="D420" s="2"/>
      <c r="E420" s="22"/>
      <c r="F420" s="3"/>
      <c r="G420" s="78"/>
      <c r="H420" s="47"/>
      <c r="I420" s="47"/>
      <c r="J420" s="89"/>
      <c r="K420" s="56"/>
      <c r="L420" s="173"/>
      <c r="M420" s="154"/>
    </row>
    <row r="421" spans="1:13" x14ac:dyDescent="0.2">
      <c r="A421" s="2"/>
      <c r="B421" s="103"/>
      <c r="C421" s="2"/>
      <c r="D421" s="2"/>
      <c r="E421" s="22"/>
      <c r="F421" s="3"/>
      <c r="G421" s="78"/>
      <c r="H421" s="47"/>
      <c r="I421" s="47"/>
      <c r="J421" s="89"/>
      <c r="K421" s="56"/>
      <c r="L421" s="173"/>
      <c r="M421" s="154"/>
    </row>
    <row r="422" spans="1:13" x14ac:dyDescent="0.2">
      <c r="A422" s="2"/>
      <c r="B422" s="103"/>
      <c r="C422" s="2"/>
      <c r="D422" s="2"/>
      <c r="E422" s="22"/>
      <c r="F422" s="3"/>
      <c r="G422" s="78"/>
      <c r="H422" s="47"/>
      <c r="I422" s="47"/>
      <c r="J422" s="89"/>
      <c r="K422" s="56"/>
      <c r="L422" s="173"/>
      <c r="M422" s="154"/>
    </row>
    <row r="423" spans="1:13" x14ac:dyDescent="0.2">
      <c r="A423" s="2"/>
      <c r="B423" s="103"/>
      <c r="C423" s="2"/>
      <c r="D423" s="2"/>
      <c r="E423" s="22"/>
      <c r="F423" s="3"/>
      <c r="G423" s="78"/>
      <c r="H423" s="47"/>
      <c r="I423" s="47"/>
      <c r="J423" s="89"/>
      <c r="K423" s="56"/>
      <c r="L423" s="173"/>
      <c r="M423" s="154"/>
    </row>
    <row r="424" spans="1:13" x14ac:dyDescent="0.2">
      <c r="A424" s="2"/>
      <c r="B424" s="103"/>
      <c r="C424" s="2"/>
      <c r="D424" s="2"/>
      <c r="E424" s="22"/>
      <c r="F424" s="3"/>
      <c r="G424" s="78"/>
      <c r="H424" s="47"/>
      <c r="I424" s="47"/>
      <c r="J424" s="89"/>
      <c r="K424" s="56"/>
      <c r="L424" s="173"/>
      <c r="M424" s="154"/>
    </row>
    <row r="425" spans="1:13" x14ac:dyDescent="0.2">
      <c r="A425" s="2"/>
      <c r="B425" s="103"/>
      <c r="C425" s="2"/>
      <c r="D425" s="2"/>
      <c r="E425" s="22"/>
      <c r="F425" s="3"/>
      <c r="G425" s="78"/>
      <c r="H425" s="47"/>
      <c r="I425" s="47"/>
      <c r="J425" s="89"/>
      <c r="K425" s="56"/>
      <c r="L425" s="173"/>
      <c r="M425" s="154"/>
    </row>
    <row r="426" spans="1:13" x14ac:dyDescent="0.2">
      <c r="A426" s="2"/>
      <c r="B426" s="103"/>
      <c r="C426" s="2"/>
      <c r="D426" s="2"/>
      <c r="E426" s="22"/>
      <c r="F426" s="3"/>
      <c r="G426" s="78"/>
      <c r="H426" s="47"/>
      <c r="I426" s="47"/>
      <c r="J426" s="89"/>
      <c r="K426" s="56"/>
      <c r="L426" s="173"/>
      <c r="M426" s="154"/>
    </row>
    <row r="427" spans="1:13" x14ac:dyDescent="0.2">
      <c r="A427" s="2"/>
      <c r="B427" s="103"/>
      <c r="C427" s="2"/>
      <c r="D427" s="2"/>
      <c r="E427" s="22"/>
      <c r="F427" s="3"/>
      <c r="G427" s="78"/>
      <c r="H427" s="47"/>
      <c r="I427" s="47"/>
      <c r="J427" s="89"/>
      <c r="K427" s="56"/>
      <c r="L427" s="173"/>
      <c r="M427" s="154"/>
    </row>
    <row r="428" spans="1:13" x14ac:dyDescent="0.2">
      <c r="A428" s="2"/>
      <c r="B428" s="103"/>
      <c r="C428" s="2"/>
      <c r="D428" s="2"/>
      <c r="E428" s="22"/>
      <c r="F428" s="3"/>
      <c r="G428" s="78"/>
      <c r="H428" s="47"/>
      <c r="I428" s="47"/>
      <c r="J428" s="89"/>
      <c r="K428" s="56"/>
      <c r="L428" s="173"/>
      <c r="M428" s="154"/>
    </row>
    <row r="429" spans="1:13" x14ac:dyDescent="0.2">
      <c r="A429" s="2"/>
      <c r="B429" s="103"/>
      <c r="C429" s="2"/>
      <c r="D429" s="2"/>
      <c r="E429" s="22"/>
      <c r="F429" s="3"/>
      <c r="G429" s="78"/>
      <c r="H429" s="47"/>
      <c r="I429" s="47"/>
      <c r="J429" s="89"/>
      <c r="K429" s="56"/>
      <c r="L429" s="173"/>
      <c r="M429" s="154"/>
    </row>
    <row r="430" spans="1:13" x14ac:dyDescent="0.2">
      <c r="A430" s="2"/>
      <c r="B430" s="103"/>
      <c r="C430" s="2"/>
      <c r="D430" s="2"/>
      <c r="E430" s="22"/>
      <c r="F430" s="3"/>
      <c r="G430" s="78"/>
      <c r="H430" s="47"/>
      <c r="I430" s="47"/>
      <c r="J430" s="89"/>
      <c r="K430" s="56"/>
      <c r="L430" s="173"/>
      <c r="M430" s="154"/>
    </row>
    <row r="431" spans="1:13" x14ac:dyDescent="0.2">
      <c r="A431" s="2"/>
      <c r="B431" s="103"/>
      <c r="C431" s="2"/>
      <c r="D431" s="2"/>
      <c r="E431" s="22"/>
      <c r="F431" s="3"/>
      <c r="G431" s="78"/>
      <c r="H431" s="47"/>
      <c r="I431" s="47"/>
      <c r="J431" s="89"/>
      <c r="K431" s="56"/>
      <c r="L431" s="173"/>
      <c r="M431" s="154"/>
    </row>
    <row r="432" spans="1:13" x14ac:dyDescent="0.2">
      <c r="A432" s="2"/>
      <c r="B432" s="103"/>
      <c r="C432" s="2"/>
      <c r="D432" s="2"/>
      <c r="E432" s="22"/>
      <c r="F432" s="3"/>
      <c r="G432" s="78"/>
      <c r="H432" s="47"/>
      <c r="I432" s="47"/>
      <c r="J432" s="89"/>
      <c r="K432" s="56"/>
      <c r="L432" s="173"/>
      <c r="M432" s="154"/>
    </row>
    <row r="433" spans="1:13" x14ac:dyDescent="0.2">
      <c r="A433" s="2"/>
      <c r="B433" s="103"/>
      <c r="C433" s="2"/>
      <c r="D433" s="2"/>
      <c r="E433" s="22"/>
      <c r="F433" s="3"/>
      <c r="G433" s="78"/>
      <c r="H433" s="47"/>
      <c r="I433" s="47"/>
      <c r="J433" s="89"/>
      <c r="K433" s="56"/>
      <c r="L433" s="173"/>
      <c r="M433" s="154"/>
    </row>
    <row r="434" spans="1:13" x14ac:dyDescent="0.2">
      <c r="A434" s="2"/>
      <c r="B434" s="103"/>
      <c r="C434" s="2"/>
      <c r="D434" s="2"/>
      <c r="E434" s="22"/>
      <c r="F434" s="3"/>
      <c r="G434" s="78"/>
      <c r="H434" s="47"/>
      <c r="I434" s="47"/>
      <c r="J434" s="89"/>
      <c r="K434" s="56"/>
      <c r="L434" s="173"/>
      <c r="M434" s="154"/>
    </row>
    <row r="435" spans="1:13" x14ac:dyDescent="0.2">
      <c r="A435" s="2"/>
      <c r="B435" s="103"/>
      <c r="C435" s="2"/>
      <c r="D435" s="2"/>
      <c r="E435" s="22"/>
      <c r="F435" s="3"/>
      <c r="G435" s="78"/>
      <c r="H435" s="47"/>
      <c r="I435" s="47"/>
      <c r="J435" s="89"/>
      <c r="K435" s="56"/>
      <c r="L435" s="173"/>
      <c r="M435" s="154"/>
    </row>
    <row r="436" spans="1:13" x14ac:dyDescent="0.2">
      <c r="A436" s="2"/>
      <c r="B436" s="104"/>
      <c r="C436" s="2"/>
      <c r="D436" s="2"/>
      <c r="E436" s="22"/>
      <c r="F436" s="3"/>
      <c r="G436" s="78"/>
      <c r="H436" s="47"/>
      <c r="I436" s="47"/>
      <c r="J436" s="89"/>
      <c r="K436" s="56"/>
      <c r="L436" s="173"/>
      <c r="M436" s="154"/>
    </row>
    <row r="437" spans="1:13" x14ac:dyDescent="0.2">
      <c r="A437" s="2"/>
      <c r="B437" s="104"/>
      <c r="C437" s="2"/>
      <c r="D437" s="2"/>
      <c r="E437" s="22"/>
      <c r="F437" s="3"/>
      <c r="G437" s="78"/>
      <c r="H437" s="47"/>
      <c r="I437" s="47"/>
      <c r="J437" s="89"/>
      <c r="K437" s="56"/>
      <c r="L437" s="173"/>
      <c r="M437" s="154"/>
    </row>
    <row r="438" spans="1:13" x14ac:dyDescent="0.2">
      <c r="A438" s="2"/>
      <c r="B438" s="104"/>
      <c r="C438" s="2"/>
      <c r="D438" s="2"/>
      <c r="E438" s="22"/>
      <c r="F438" s="3"/>
      <c r="G438" s="78"/>
      <c r="H438" s="47"/>
      <c r="I438" s="47"/>
      <c r="J438" s="89"/>
      <c r="K438" s="56"/>
      <c r="L438" s="173"/>
      <c r="M438" s="154"/>
    </row>
    <row r="439" spans="1:13" x14ac:dyDescent="0.2">
      <c r="A439" s="2"/>
      <c r="B439" s="104"/>
      <c r="C439" s="2"/>
      <c r="D439" s="2"/>
      <c r="E439" s="22"/>
      <c r="F439" s="3"/>
      <c r="G439" s="78"/>
      <c r="H439" s="47"/>
      <c r="I439" s="47"/>
      <c r="J439" s="89"/>
      <c r="K439" s="56"/>
      <c r="L439" s="173"/>
      <c r="M439" s="154"/>
    </row>
    <row r="440" spans="1:13" x14ac:dyDescent="0.2">
      <c r="A440" s="2"/>
      <c r="B440" s="104"/>
      <c r="C440" s="2"/>
      <c r="D440" s="2"/>
      <c r="E440" s="22"/>
      <c r="F440" s="3"/>
      <c r="G440" s="78"/>
      <c r="H440" s="47"/>
      <c r="I440" s="47"/>
      <c r="J440" s="89"/>
      <c r="K440" s="56"/>
      <c r="L440" s="173"/>
      <c r="M440" s="154"/>
    </row>
    <row r="441" spans="1:13" x14ac:dyDescent="0.2">
      <c r="A441" s="2"/>
      <c r="B441" s="104"/>
      <c r="C441" s="2"/>
      <c r="D441" s="2"/>
      <c r="E441" s="22"/>
      <c r="F441" s="3"/>
      <c r="G441" s="78"/>
      <c r="H441" s="47"/>
      <c r="I441" s="47"/>
      <c r="J441" s="89"/>
      <c r="K441" s="56"/>
      <c r="L441" s="173"/>
      <c r="M441" s="154"/>
    </row>
    <row r="442" spans="1:13" x14ac:dyDescent="0.2">
      <c r="A442" s="2"/>
      <c r="B442" s="104"/>
      <c r="C442" s="2"/>
      <c r="D442" s="2"/>
      <c r="E442" s="22"/>
      <c r="F442" s="3"/>
      <c r="G442" s="78"/>
      <c r="H442" s="47"/>
      <c r="I442" s="47"/>
      <c r="J442" s="89"/>
      <c r="K442" s="56"/>
      <c r="L442" s="173"/>
      <c r="M442" s="154"/>
    </row>
    <row r="443" spans="1:13" x14ac:dyDescent="0.2">
      <c r="A443" s="2"/>
      <c r="B443" s="104"/>
      <c r="C443" s="2"/>
      <c r="D443" s="2"/>
      <c r="E443" s="22"/>
      <c r="F443" s="3"/>
      <c r="G443" s="78"/>
      <c r="H443" s="47"/>
      <c r="I443" s="47"/>
      <c r="J443" s="89"/>
      <c r="K443" s="56"/>
      <c r="L443" s="173"/>
      <c r="M443" s="154"/>
    </row>
    <row r="444" spans="1:13" x14ac:dyDescent="0.2">
      <c r="A444" s="2"/>
      <c r="B444" s="104"/>
      <c r="C444" s="2"/>
      <c r="D444" s="2"/>
      <c r="E444" s="22"/>
      <c r="F444" s="3"/>
      <c r="G444" s="78"/>
      <c r="H444" s="47"/>
      <c r="I444" s="47"/>
      <c r="J444" s="89"/>
      <c r="K444" s="56"/>
      <c r="L444" s="173"/>
      <c r="M444" s="154"/>
    </row>
    <row r="445" spans="1:13" x14ac:dyDescent="0.2">
      <c r="A445" s="2"/>
      <c r="B445" s="104"/>
      <c r="C445" s="2"/>
      <c r="D445" s="2"/>
      <c r="E445" s="22"/>
      <c r="F445" s="3"/>
      <c r="G445" s="78"/>
      <c r="H445" s="47"/>
      <c r="I445" s="47"/>
      <c r="J445" s="89"/>
      <c r="K445" s="56"/>
      <c r="L445" s="173"/>
      <c r="M445" s="154"/>
    </row>
    <row r="446" spans="1:13" x14ac:dyDescent="0.2">
      <c r="A446" s="2"/>
      <c r="B446" s="104"/>
      <c r="C446" s="2"/>
      <c r="D446" s="2"/>
      <c r="E446" s="22"/>
      <c r="F446" s="3"/>
      <c r="G446" s="78"/>
      <c r="H446" s="47"/>
      <c r="I446" s="47"/>
      <c r="J446" s="89"/>
      <c r="K446" s="56"/>
      <c r="L446" s="173"/>
      <c r="M446" s="154"/>
    </row>
    <row r="447" spans="1:13" x14ac:dyDescent="0.2">
      <c r="A447" s="2"/>
      <c r="B447" s="104"/>
      <c r="C447" s="2"/>
      <c r="D447" s="2"/>
      <c r="E447" s="22"/>
      <c r="F447" s="3"/>
      <c r="G447" s="78"/>
      <c r="H447" s="47"/>
      <c r="I447" s="47"/>
      <c r="J447" s="89"/>
      <c r="K447" s="56"/>
      <c r="L447" s="173"/>
      <c r="M447" s="154"/>
    </row>
    <row r="448" spans="1:13" x14ac:dyDescent="0.2">
      <c r="A448" s="2"/>
      <c r="B448" s="104"/>
      <c r="C448" s="2"/>
      <c r="D448" s="2"/>
      <c r="E448" s="22"/>
      <c r="F448" s="3"/>
      <c r="G448" s="78"/>
      <c r="H448" s="47"/>
      <c r="I448" s="47"/>
      <c r="J448" s="89"/>
      <c r="K448" s="56"/>
      <c r="L448" s="173"/>
      <c r="M448" s="154"/>
    </row>
    <row r="449" spans="1:13" x14ac:dyDescent="0.2">
      <c r="A449" s="2"/>
      <c r="B449" s="104"/>
      <c r="C449" s="2"/>
      <c r="D449" s="2"/>
      <c r="E449" s="22"/>
      <c r="F449" s="3"/>
      <c r="G449" s="78"/>
      <c r="H449" s="47"/>
      <c r="I449" s="47"/>
      <c r="J449" s="89"/>
      <c r="K449" s="56"/>
      <c r="L449" s="173"/>
      <c r="M449" s="154"/>
    </row>
    <row r="450" spans="1:13" x14ac:dyDescent="0.2">
      <c r="A450" s="2"/>
      <c r="B450" s="104"/>
      <c r="C450" s="2"/>
      <c r="D450" s="2"/>
      <c r="E450" s="22"/>
      <c r="F450" s="3"/>
      <c r="G450" s="78"/>
      <c r="H450" s="47"/>
      <c r="I450" s="47"/>
      <c r="J450" s="89"/>
      <c r="K450" s="56"/>
      <c r="L450" s="173"/>
      <c r="M450" s="154"/>
    </row>
    <row r="451" spans="1:13" x14ac:dyDescent="0.2">
      <c r="A451" s="2"/>
      <c r="B451" s="104"/>
      <c r="C451" s="2"/>
      <c r="D451" s="2"/>
      <c r="E451" s="22"/>
      <c r="F451" s="3"/>
      <c r="G451" s="78"/>
      <c r="H451" s="47"/>
      <c r="I451" s="47"/>
      <c r="J451" s="89"/>
      <c r="K451" s="56"/>
      <c r="L451" s="173"/>
      <c r="M451" s="154"/>
    </row>
    <row r="452" spans="1:13" x14ac:dyDescent="0.2">
      <c r="A452" s="2"/>
      <c r="B452" s="104"/>
      <c r="C452" s="2"/>
      <c r="D452" s="2"/>
      <c r="E452" s="22"/>
      <c r="F452" s="3"/>
      <c r="G452" s="78"/>
      <c r="H452" s="47"/>
      <c r="I452" s="47"/>
      <c r="J452" s="89"/>
      <c r="K452" s="56"/>
      <c r="L452" s="173"/>
      <c r="M452" s="154"/>
    </row>
    <row r="453" spans="1:13" x14ac:dyDescent="0.2">
      <c r="A453" s="2"/>
      <c r="B453" s="104"/>
      <c r="C453" s="2"/>
      <c r="D453" s="2"/>
      <c r="E453" s="22"/>
      <c r="F453" s="3"/>
      <c r="G453" s="78"/>
      <c r="H453" s="47"/>
      <c r="I453" s="47"/>
      <c r="J453" s="89"/>
      <c r="K453" s="56"/>
      <c r="L453" s="173"/>
      <c r="M453" s="154"/>
    </row>
    <row r="454" spans="1:13" x14ac:dyDescent="0.2">
      <c r="A454" s="2"/>
      <c r="B454" s="104"/>
      <c r="C454" s="2"/>
      <c r="D454" s="2"/>
      <c r="E454" s="22"/>
      <c r="F454" s="3"/>
      <c r="G454" s="78"/>
      <c r="H454" s="47"/>
      <c r="I454" s="47"/>
      <c r="J454" s="89"/>
      <c r="K454" s="56"/>
      <c r="L454" s="173"/>
      <c r="M454" s="154"/>
    </row>
    <row r="455" spans="1:13" x14ac:dyDescent="0.2">
      <c r="A455" s="2"/>
      <c r="B455" s="104"/>
      <c r="C455" s="2"/>
      <c r="D455" s="2"/>
      <c r="E455" s="22"/>
      <c r="F455" s="3"/>
      <c r="G455" s="78"/>
      <c r="H455" s="47"/>
      <c r="I455" s="47"/>
      <c r="J455" s="89"/>
      <c r="K455" s="56"/>
      <c r="L455" s="173"/>
      <c r="M455" s="154"/>
    </row>
    <row r="456" spans="1:13" x14ac:dyDescent="0.2">
      <c r="A456" s="2"/>
      <c r="B456" s="104"/>
      <c r="C456" s="2"/>
      <c r="D456" s="2"/>
      <c r="E456" s="22"/>
      <c r="F456" s="3"/>
      <c r="G456" s="78"/>
      <c r="H456" s="47"/>
      <c r="I456" s="47"/>
      <c r="J456" s="89"/>
      <c r="K456" s="56"/>
      <c r="L456" s="173"/>
      <c r="M456" s="154"/>
    </row>
    <row r="457" spans="1:13" x14ac:dyDescent="0.2">
      <c r="A457" s="2"/>
      <c r="B457" s="104"/>
      <c r="C457" s="2"/>
      <c r="D457" s="2"/>
      <c r="E457" s="22"/>
      <c r="F457" s="3"/>
      <c r="G457" s="78"/>
      <c r="H457" s="47"/>
      <c r="I457" s="47"/>
      <c r="J457" s="89"/>
      <c r="K457" s="56"/>
      <c r="L457" s="173"/>
      <c r="M457" s="154"/>
    </row>
    <row r="458" spans="1:13" x14ac:dyDescent="0.2">
      <c r="A458" s="2"/>
      <c r="B458" s="104"/>
      <c r="C458" s="2"/>
      <c r="D458" s="2"/>
      <c r="E458" s="22"/>
      <c r="F458" s="3"/>
      <c r="G458" s="78"/>
      <c r="H458" s="47"/>
      <c r="I458" s="47"/>
      <c r="J458" s="89"/>
      <c r="K458" s="56"/>
      <c r="L458" s="173"/>
      <c r="M458" s="154"/>
    </row>
    <row r="459" spans="1:13" x14ac:dyDescent="0.2">
      <c r="A459" s="2"/>
      <c r="B459" s="104"/>
      <c r="C459" s="2"/>
      <c r="D459" s="2"/>
      <c r="E459" s="22"/>
      <c r="F459" s="3"/>
      <c r="G459" s="78"/>
      <c r="H459" s="47"/>
      <c r="I459" s="47"/>
      <c r="J459" s="89"/>
      <c r="K459" s="56"/>
      <c r="L459" s="173"/>
      <c r="M459" s="154"/>
    </row>
    <row r="460" spans="1:13" x14ac:dyDescent="0.2">
      <c r="A460" s="2"/>
      <c r="B460" s="104"/>
      <c r="C460" s="2"/>
      <c r="D460" s="2"/>
      <c r="E460" s="22"/>
      <c r="F460" s="3"/>
      <c r="G460" s="78"/>
      <c r="H460" s="47"/>
      <c r="I460" s="47"/>
      <c r="J460" s="89"/>
      <c r="K460" s="56"/>
      <c r="L460" s="173"/>
      <c r="M460" s="154"/>
    </row>
    <row r="461" spans="1:13" x14ac:dyDescent="0.2">
      <c r="A461" s="2"/>
      <c r="B461" s="104"/>
      <c r="C461" s="2"/>
      <c r="D461" s="2"/>
      <c r="E461" s="22"/>
      <c r="F461" s="3"/>
      <c r="G461" s="78"/>
      <c r="H461" s="47"/>
      <c r="I461" s="47"/>
      <c r="J461" s="89"/>
      <c r="K461" s="56"/>
      <c r="L461" s="173"/>
      <c r="M461" s="154"/>
    </row>
    <row r="462" spans="1:13" x14ac:dyDescent="0.2">
      <c r="A462" s="2"/>
      <c r="B462" s="104"/>
      <c r="C462" s="2"/>
      <c r="D462" s="2"/>
      <c r="E462" s="22"/>
      <c r="F462" s="3"/>
      <c r="G462" s="78"/>
      <c r="H462" s="47"/>
      <c r="I462" s="47"/>
      <c r="J462" s="89"/>
      <c r="K462" s="56"/>
      <c r="L462" s="173"/>
      <c r="M462" s="154"/>
    </row>
    <row r="463" spans="1:13" x14ac:dyDescent="0.2">
      <c r="A463" s="2"/>
      <c r="B463" s="104"/>
      <c r="C463" s="2"/>
      <c r="D463" s="2"/>
      <c r="E463" s="22"/>
      <c r="F463" s="3"/>
      <c r="G463" s="78"/>
      <c r="H463" s="47"/>
      <c r="I463" s="47"/>
      <c r="J463" s="89"/>
      <c r="K463" s="56"/>
      <c r="L463" s="173"/>
      <c r="M463" s="154"/>
    </row>
    <row r="464" spans="1:13" x14ac:dyDescent="0.2">
      <c r="A464" s="2"/>
      <c r="B464" s="104"/>
      <c r="C464" s="2"/>
      <c r="D464" s="2"/>
      <c r="E464" s="22"/>
      <c r="F464" s="3"/>
      <c r="G464" s="78"/>
      <c r="H464" s="47"/>
      <c r="I464" s="47"/>
      <c r="J464" s="89"/>
      <c r="K464" s="56"/>
      <c r="L464" s="173"/>
      <c r="M464" s="154"/>
    </row>
    <row r="465" spans="1:13" x14ac:dyDescent="0.2">
      <c r="A465" s="2"/>
      <c r="B465" s="104"/>
      <c r="C465" s="2"/>
      <c r="D465" s="2"/>
      <c r="E465" s="22"/>
      <c r="F465" s="3"/>
      <c r="G465" s="78"/>
      <c r="H465" s="47"/>
      <c r="I465" s="47"/>
      <c r="J465" s="89"/>
      <c r="K465" s="56"/>
      <c r="L465" s="173"/>
      <c r="M465" s="154"/>
    </row>
    <row r="466" spans="1:13" x14ac:dyDescent="0.2">
      <c r="A466" s="2"/>
      <c r="B466" s="104"/>
      <c r="C466" s="2"/>
      <c r="D466" s="2"/>
      <c r="E466" s="22"/>
      <c r="F466" s="3"/>
      <c r="G466" s="78"/>
      <c r="H466" s="47"/>
      <c r="I466" s="47"/>
      <c r="J466" s="89"/>
      <c r="K466" s="56"/>
      <c r="L466" s="173"/>
      <c r="M466" s="154"/>
    </row>
    <row r="467" spans="1:13" x14ac:dyDescent="0.2">
      <c r="A467" s="2"/>
      <c r="B467" s="104"/>
      <c r="C467" s="2"/>
      <c r="D467" s="2"/>
      <c r="E467" s="22"/>
      <c r="F467" s="3"/>
      <c r="G467" s="78"/>
      <c r="H467" s="47"/>
      <c r="I467" s="47"/>
      <c r="J467" s="89"/>
      <c r="K467" s="56"/>
      <c r="L467" s="173"/>
      <c r="M467" s="154"/>
    </row>
    <row r="468" spans="1:13" x14ac:dyDescent="0.2">
      <c r="A468" s="2"/>
      <c r="B468" s="104"/>
      <c r="C468" s="2"/>
      <c r="D468" s="2"/>
      <c r="E468" s="22"/>
      <c r="F468" s="3"/>
      <c r="G468" s="78"/>
      <c r="H468" s="47"/>
      <c r="I468" s="47"/>
      <c r="J468" s="89"/>
      <c r="K468" s="56"/>
      <c r="L468" s="173"/>
      <c r="M468" s="154"/>
    </row>
    <row r="469" spans="1:13" x14ac:dyDescent="0.2">
      <c r="A469" s="2"/>
      <c r="B469" s="104"/>
      <c r="C469" s="2"/>
      <c r="D469" s="2"/>
      <c r="E469" s="22"/>
      <c r="F469" s="3"/>
      <c r="G469" s="78"/>
      <c r="H469" s="47"/>
      <c r="I469" s="47"/>
      <c r="J469" s="89"/>
      <c r="K469" s="56"/>
      <c r="L469" s="173"/>
      <c r="M469" s="154"/>
    </row>
    <row r="470" spans="1:13" x14ac:dyDescent="0.2">
      <c r="A470" s="2"/>
      <c r="B470" s="104"/>
      <c r="C470" s="2"/>
      <c r="D470" s="2"/>
      <c r="E470" s="22"/>
      <c r="F470" s="3"/>
      <c r="G470" s="78"/>
      <c r="H470" s="47"/>
      <c r="I470" s="47"/>
      <c r="J470" s="89"/>
      <c r="K470" s="56"/>
      <c r="L470" s="173"/>
      <c r="M470" s="154"/>
    </row>
    <row r="471" spans="1:13" x14ac:dyDescent="0.2">
      <c r="A471" s="2"/>
      <c r="B471" s="104"/>
      <c r="C471" s="2"/>
      <c r="D471" s="2"/>
      <c r="E471" s="22"/>
      <c r="F471" s="3"/>
      <c r="G471" s="78"/>
      <c r="H471" s="47"/>
      <c r="I471" s="47"/>
      <c r="J471" s="89"/>
      <c r="K471" s="56"/>
      <c r="L471" s="173"/>
      <c r="M471" s="154"/>
    </row>
    <row r="472" spans="1:13" x14ac:dyDescent="0.2">
      <c r="A472" s="2"/>
      <c r="B472" s="104"/>
      <c r="C472" s="2"/>
      <c r="D472" s="2"/>
      <c r="E472" s="22"/>
      <c r="F472" s="3"/>
      <c r="G472" s="78"/>
      <c r="H472" s="47"/>
      <c r="I472" s="47"/>
      <c r="J472" s="89"/>
      <c r="K472" s="56"/>
      <c r="L472" s="173"/>
      <c r="M472" s="154"/>
    </row>
    <row r="473" spans="1:13" x14ac:dyDescent="0.2">
      <c r="A473" s="2"/>
      <c r="B473" s="104"/>
      <c r="C473" s="2"/>
      <c r="D473" s="2"/>
      <c r="E473" s="22"/>
      <c r="F473" s="3"/>
      <c r="G473" s="78"/>
      <c r="H473" s="47"/>
      <c r="I473" s="47"/>
      <c r="J473" s="89"/>
      <c r="K473" s="56"/>
      <c r="L473" s="173"/>
      <c r="M473" s="154"/>
    </row>
    <row r="474" spans="1:13" x14ac:dyDescent="0.2">
      <c r="A474" s="2"/>
      <c r="B474" s="104"/>
      <c r="C474" s="2"/>
      <c r="D474" s="2"/>
      <c r="E474" s="22"/>
      <c r="F474" s="3"/>
      <c r="G474" s="78"/>
      <c r="H474" s="47"/>
      <c r="I474" s="47"/>
      <c r="J474" s="89"/>
      <c r="K474" s="56"/>
      <c r="L474" s="173"/>
      <c r="M474" s="154"/>
    </row>
    <row r="475" spans="1:13" x14ac:dyDescent="0.2">
      <c r="A475" s="2"/>
      <c r="B475" s="104"/>
      <c r="C475" s="2"/>
      <c r="D475" s="2"/>
      <c r="E475" s="22"/>
      <c r="F475" s="3"/>
      <c r="G475" s="78"/>
      <c r="H475" s="47"/>
      <c r="I475" s="47"/>
      <c r="J475" s="89"/>
      <c r="K475" s="56"/>
      <c r="L475" s="173"/>
      <c r="M475" s="154"/>
    </row>
    <row r="476" spans="1:13" x14ac:dyDescent="0.2">
      <c r="A476" s="2"/>
      <c r="B476" s="104"/>
      <c r="C476" s="2"/>
      <c r="D476" s="2"/>
      <c r="E476" s="22"/>
      <c r="F476" s="3"/>
      <c r="G476" s="78"/>
      <c r="H476" s="47"/>
      <c r="I476" s="47"/>
      <c r="J476" s="89"/>
      <c r="K476" s="56"/>
      <c r="L476" s="173"/>
      <c r="M476" s="154"/>
    </row>
    <row r="477" spans="1:13" x14ac:dyDescent="0.2">
      <c r="A477" s="2"/>
      <c r="B477" s="104"/>
      <c r="C477" s="2"/>
      <c r="D477" s="2"/>
      <c r="E477" s="22"/>
      <c r="F477" s="3"/>
      <c r="G477" s="78"/>
      <c r="H477" s="47"/>
      <c r="I477" s="47"/>
      <c r="J477" s="89"/>
      <c r="K477" s="56"/>
      <c r="L477" s="173"/>
      <c r="M477" s="154"/>
    </row>
    <row r="478" spans="1:13" x14ac:dyDescent="0.2">
      <c r="A478" s="2"/>
      <c r="B478" s="104"/>
      <c r="C478" s="2"/>
      <c r="D478" s="2"/>
      <c r="E478" s="22"/>
      <c r="F478" s="3"/>
      <c r="G478" s="78"/>
      <c r="H478" s="47"/>
      <c r="I478" s="47"/>
      <c r="J478" s="89"/>
      <c r="K478" s="56"/>
      <c r="L478" s="173"/>
      <c r="M478" s="154"/>
    </row>
    <row r="479" spans="1:13" x14ac:dyDescent="0.2">
      <c r="A479" s="2"/>
      <c r="B479" s="104"/>
      <c r="C479" s="2"/>
      <c r="D479" s="2"/>
      <c r="E479" s="22"/>
      <c r="F479" s="3"/>
      <c r="G479" s="78"/>
      <c r="H479" s="47"/>
      <c r="I479" s="47"/>
      <c r="J479" s="89"/>
      <c r="K479" s="56"/>
      <c r="L479" s="173"/>
      <c r="M479" s="154"/>
    </row>
    <row r="480" spans="1:13" x14ac:dyDescent="0.2">
      <c r="A480" s="2"/>
      <c r="B480" s="104"/>
      <c r="C480" s="2"/>
      <c r="D480" s="2"/>
      <c r="E480" s="22"/>
      <c r="F480" s="3"/>
      <c r="G480" s="78"/>
      <c r="H480" s="47"/>
      <c r="I480" s="47"/>
      <c r="J480" s="89"/>
      <c r="K480" s="56"/>
      <c r="L480" s="173"/>
      <c r="M480" s="154"/>
    </row>
    <row r="481" spans="1:13" x14ac:dyDescent="0.2">
      <c r="A481" s="2"/>
      <c r="B481" s="104"/>
      <c r="C481" s="2"/>
      <c r="D481" s="2"/>
      <c r="E481" s="22"/>
      <c r="F481" s="3"/>
      <c r="G481" s="78"/>
      <c r="H481" s="47"/>
      <c r="I481" s="47"/>
      <c r="J481" s="89"/>
      <c r="K481" s="56"/>
      <c r="L481" s="173"/>
      <c r="M481" s="154"/>
    </row>
    <row r="482" spans="1:13" x14ac:dyDescent="0.2">
      <c r="A482" s="2"/>
      <c r="B482" s="104"/>
      <c r="C482" s="2"/>
      <c r="D482" s="2"/>
      <c r="E482" s="22"/>
      <c r="F482" s="3"/>
      <c r="G482" s="78"/>
      <c r="H482" s="47"/>
      <c r="I482" s="47"/>
      <c r="J482" s="89"/>
      <c r="K482" s="56"/>
      <c r="L482" s="173"/>
      <c r="M482" s="154"/>
    </row>
    <row r="483" spans="1:13" x14ac:dyDescent="0.2">
      <c r="A483" s="2"/>
      <c r="B483" s="104"/>
      <c r="C483" s="2"/>
      <c r="D483" s="2"/>
      <c r="E483" s="22"/>
      <c r="F483" s="3"/>
      <c r="G483" s="78"/>
      <c r="H483" s="47"/>
      <c r="I483" s="47"/>
      <c r="J483" s="89"/>
      <c r="K483" s="56"/>
      <c r="L483" s="173"/>
      <c r="M483" s="154"/>
    </row>
    <row r="484" spans="1:13" x14ac:dyDescent="0.2">
      <c r="A484" s="2"/>
      <c r="B484" s="104"/>
      <c r="C484" s="2"/>
      <c r="D484" s="2"/>
      <c r="E484" s="22"/>
      <c r="F484" s="3"/>
      <c r="G484" s="78"/>
      <c r="H484" s="47"/>
      <c r="I484" s="47"/>
      <c r="J484" s="89"/>
      <c r="K484" s="56"/>
      <c r="L484" s="173"/>
      <c r="M484" s="154"/>
    </row>
    <row r="485" spans="1:13" x14ac:dyDescent="0.2">
      <c r="A485" s="2"/>
      <c r="B485" s="104"/>
      <c r="C485" s="2"/>
      <c r="D485" s="2"/>
      <c r="E485" s="22"/>
      <c r="F485" s="3"/>
      <c r="G485" s="78"/>
      <c r="H485" s="47"/>
      <c r="I485" s="47"/>
      <c r="J485" s="89"/>
      <c r="K485" s="56"/>
      <c r="L485" s="173"/>
      <c r="M485" s="154"/>
    </row>
    <row r="486" spans="1:13" x14ac:dyDescent="0.2">
      <c r="A486" s="2"/>
      <c r="B486" s="104"/>
      <c r="C486" s="2"/>
      <c r="D486" s="2"/>
      <c r="E486" s="22"/>
      <c r="F486" s="3"/>
      <c r="G486" s="78"/>
      <c r="H486" s="47"/>
      <c r="I486" s="47"/>
      <c r="J486" s="89"/>
      <c r="K486" s="56"/>
      <c r="L486" s="173"/>
      <c r="M486" s="154"/>
    </row>
    <row r="487" spans="1:13" x14ac:dyDescent="0.2">
      <c r="A487" s="2"/>
      <c r="B487" s="104"/>
      <c r="C487" s="2"/>
      <c r="D487" s="2"/>
      <c r="E487" s="22"/>
      <c r="F487" s="3"/>
      <c r="G487" s="78"/>
      <c r="H487" s="47"/>
      <c r="I487" s="47"/>
      <c r="J487" s="89"/>
      <c r="K487" s="56"/>
      <c r="L487" s="173"/>
      <c r="M487" s="154"/>
    </row>
    <row r="488" spans="1:13" x14ac:dyDescent="0.2">
      <c r="A488" s="2"/>
      <c r="B488" s="104"/>
      <c r="C488" s="2"/>
      <c r="D488" s="2"/>
      <c r="E488" s="22"/>
      <c r="F488" s="3"/>
      <c r="G488" s="78"/>
      <c r="H488" s="47"/>
      <c r="I488" s="47"/>
      <c r="J488" s="89"/>
      <c r="K488" s="56"/>
      <c r="L488" s="173"/>
      <c r="M488" s="154"/>
    </row>
    <row r="489" spans="1:13" x14ac:dyDescent="0.2">
      <c r="A489" s="2"/>
      <c r="B489" s="104"/>
      <c r="C489" s="2"/>
      <c r="D489" s="2"/>
      <c r="E489" s="22"/>
      <c r="F489" s="3"/>
      <c r="G489" s="78"/>
      <c r="H489" s="47"/>
      <c r="I489" s="47"/>
      <c r="J489" s="89"/>
      <c r="K489" s="56"/>
      <c r="L489" s="173"/>
      <c r="M489" s="154"/>
    </row>
    <row r="490" spans="1:13" x14ac:dyDescent="0.2">
      <c r="A490" s="2"/>
      <c r="B490" s="104"/>
      <c r="C490" s="2"/>
      <c r="D490" s="2"/>
      <c r="E490" s="22"/>
      <c r="F490" s="3"/>
      <c r="G490" s="78"/>
      <c r="H490" s="47"/>
      <c r="I490" s="47"/>
      <c r="J490" s="89"/>
      <c r="K490" s="56"/>
      <c r="L490" s="173"/>
      <c r="M490" s="154"/>
    </row>
    <row r="491" spans="1:13" x14ac:dyDescent="0.2">
      <c r="A491" s="2"/>
      <c r="B491" s="104"/>
      <c r="C491" s="2"/>
      <c r="D491" s="2"/>
      <c r="E491" s="22"/>
      <c r="F491" s="3"/>
      <c r="G491" s="78"/>
      <c r="H491" s="47"/>
      <c r="I491" s="47"/>
      <c r="J491" s="89"/>
      <c r="K491" s="56"/>
      <c r="L491" s="173"/>
      <c r="M491" s="154"/>
    </row>
    <row r="492" spans="1:13" x14ac:dyDescent="0.2">
      <c r="A492" s="2"/>
      <c r="B492" s="104"/>
      <c r="C492" s="2"/>
      <c r="D492" s="2"/>
      <c r="E492" s="22"/>
      <c r="F492" s="3"/>
      <c r="G492" s="78"/>
      <c r="H492" s="47"/>
      <c r="I492" s="47"/>
      <c r="J492" s="89"/>
      <c r="K492" s="56"/>
      <c r="L492" s="173"/>
      <c r="M492" s="154"/>
    </row>
    <row r="493" spans="1:13" x14ac:dyDescent="0.2">
      <c r="A493" s="2"/>
      <c r="B493" s="104"/>
      <c r="C493" s="2"/>
      <c r="D493" s="2"/>
      <c r="E493" s="22"/>
      <c r="F493" s="3"/>
      <c r="G493" s="78"/>
      <c r="H493" s="47"/>
      <c r="I493" s="47"/>
      <c r="J493" s="89"/>
      <c r="K493" s="56"/>
      <c r="L493" s="173"/>
      <c r="M493" s="154"/>
    </row>
    <row r="494" spans="1:13" x14ac:dyDescent="0.2">
      <c r="A494" s="2"/>
      <c r="B494" s="104"/>
      <c r="C494" s="2"/>
      <c r="D494" s="2"/>
      <c r="E494" s="22"/>
      <c r="F494" s="3"/>
      <c r="G494" s="78"/>
      <c r="H494" s="47"/>
      <c r="I494" s="47"/>
      <c r="J494" s="89"/>
      <c r="K494" s="56"/>
      <c r="L494" s="173"/>
      <c r="M494" s="154"/>
    </row>
    <row r="495" spans="1:13" x14ac:dyDescent="0.2">
      <c r="A495" s="2"/>
      <c r="B495" s="104"/>
      <c r="C495" s="2"/>
      <c r="D495" s="2"/>
      <c r="E495" s="22"/>
      <c r="F495" s="3"/>
      <c r="G495" s="78"/>
      <c r="H495" s="47"/>
      <c r="I495" s="47"/>
      <c r="J495" s="89"/>
      <c r="K495" s="56"/>
      <c r="L495" s="173"/>
      <c r="M495" s="154"/>
    </row>
    <row r="496" spans="1:13" x14ac:dyDescent="0.2">
      <c r="A496" s="2"/>
      <c r="B496" s="104"/>
      <c r="C496" s="2"/>
      <c r="D496" s="2"/>
      <c r="E496" s="22"/>
      <c r="F496" s="3"/>
      <c r="G496" s="78"/>
      <c r="H496" s="47"/>
      <c r="I496" s="47"/>
      <c r="J496" s="89"/>
      <c r="K496" s="56"/>
      <c r="L496" s="173"/>
      <c r="M496" s="154"/>
    </row>
    <row r="497" spans="1:13" x14ac:dyDescent="0.2">
      <c r="A497" s="2"/>
      <c r="B497" s="104"/>
      <c r="C497" s="2"/>
      <c r="D497" s="2"/>
      <c r="E497" s="22"/>
      <c r="F497" s="3"/>
      <c r="G497" s="78"/>
      <c r="H497" s="47"/>
      <c r="I497" s="47"/>
      <c r="J497" s="89"/>
      <c r="K497" s="56"/>
      <c r="L497" s="173"/>
      <c r="M497" s="154"/>
    </row>
    <row r="498" spans="1:13" x14ac:dyDescent="0.2">
      <c r="A498" s="2"/>
      <c r="B498" s="104"/>
      <c r="C498" s="2"/>
      <c r="D498" s="2"/>
      <c r="E498" s="22"/>
      <c r="F498" s="3"/>
      <c r="G498" s="78"/>
      <c r="H498" s="47"/>
      <c r="I498" s="47"/>
      <c r="J498" s="89"/>
      <c r="K498" s="56"/>
      <c r="L498" s="173"/>
      <c r="M498" s="154"/>
    </row>
    <row r="499" spans="1:13" x14ac:dyDescent="0.2">
      <c r="A499" s="2"/>
      <c r="B499" s="104"/>
      <c r="C499" s="2"/>
      <c r="D499" s="2"/>
      <c r="E499" s="22"/>
      <c r="F499" s="3"/>
      <c r="G499" s="78"/>
      <c r="H499" s="47"/>
      <c r="I499" s="47"/>
      <c r="J499" s="89"/>
      <c r="K499" s="56"/>
      <c r="L499" s="173"/>
      <c r="M499" s="154"/>
    </row>
    <row r="500" spans="1:13" x14ac:dyDescent="0.2">
      <c r="A500" s="2"/>
      <c r="B500" s="104"/>
      <c r="C500" s="2"/>
      <c r="D500" s="2"/>
      <c r="E500" s="22"/>
      <c r="F500" s="3"/>
      <c r="G500" s="78"/>
      <c r="H500" s="47"/>
      <c r="I500" s="47"/>
      <c r="J500" s="89"/>
      <c r="K500" s="56"/>
      <c r="L500" s="173"/>
      <c r="M500" s="154"/>
    </row>
    <row r="501" spans="1:13" x14ac:dyDescent="0.2">
      <c r="A501" s="2"/>
      <c r="B501" s="104"/>
      <c r="C501" s="2"/>
      <c r="D501" s="2"/>
      <c r="E501" s="22"/>
      <c r="F501" s="3"/>
      <c r="G501" s="78"/>
      <c r="H501" s="47"/>
      <c r="I501" s="47"/>
      <c r="J501" s="89"/>
      <c r="K501" s="56"/>
      <c r="L501" s="173"/>
      <c r="M501" s="154"/>
    </row>
    <row r="502" spans="1:13" x14ac:dyDescent="0.2">
      <c r="A502" s="2"/>
      <c r="B502" s="104"/>
      <c r="C502" s="2"/>
      <c r="D502" s="2"/>
      <c r="E502" s="22"/>
      <c r="F502" s="3"/>
      <c r="G502" s="78"/>
      <c r="H502" s="47"/>
      <c r="I502" s="47"/>
      <c r="J502" s="89"/>
      <c r="K502" s="56"/>
      <c r="L502" s="173"/>
      <c r="M502" s="154"/>
    </row>
    <row r="503" spans="1:13" x14ac:dyDescent="0.2">
      <c r="A503" s="2"/>
      <c r="B503" s="104"/>
      <c r="C503" s="2"/>
      <c r="D503" s="2"/>
      <c r="E503" s="22"/>
      <c r="F503" s="3"/>
      <c r="G503" s="78"/>
      <c r="H503" s="47"/>
      <c r="I503" s="47"/>
      <c r="J503" s="89"/>
      <c r="K503" s="56"/>
      <c r="L503" s="173"/>
      <c r="M503" s="154"/>
    </row>
    <row r="504" spans="1:13" x14ac:dyDescent="0.2">
      <c r="A504" s="2"/>
      <c r="B504" s="104"/>
      <c r="C504" s="2"/>
      <c r="D504" s="2"/>
      <c r="E504" s="22"/>
      <c r="F504" s="3"/>
      <c r="G504" s="78"/>
      <c r="H504" s="47"/>
      <c r="I504" s="47"/>
      <c r="J504" s="89"/>
      <c r="K504" s="56"/>
      <c r="L504" s="173"/>
      <c r="M504" s="154"/>
    </row>
    <row r="505" spans="1:13" x14ac:dyDescent="0.2">
      <c r="A505" s="2"/>
      <c r="B505" s="104"/>
      <c r="C505" s="2"/>
      <c r="D505" s="2"/>
      <c r="E505" s="22"/>
      <c r="F505" s="3"/>
      <c r="G505" s="78"/>
      <c r="H505" s="47"/>
      <c r="I505" s="47"/>
      <c r="J505" s="89"/>
      <c r="K505" s="56"/>
      <c r="L505" s="173"/>
      <c r="M505" s="154"/>
    </row>
    <row r="506" spans="1:13" x14ac:dyDescent="0.2">
      <c r="A506" s="2"/>
      <c r="B506" s="104"/>
      <c r="C506" s="2"/>
      <c r="D506" s="2"/>
      <c r="E506" s="22"/>
      <c r="F506" s="3"/>
      <c r="G506" s="78"/>
      <c r="H506" s="47"/>
      <c r="I506" s="47"/>
      <c r="J506" s="89"/>
      <c r="K506" s="56"/>
      <c r="L506" s="173"/>
      <c r="M506" s="154"/>
    </row>
    <row r="507" spans="1:13" x14ac:dyDescent="0.2">
      <c r="A507" s="2"/>
      <c r="B507" s="104"/>
      <c r="C507" s="2"/>
      <c r="D507" s="2"/>
      <c r="E507" s="22"/>
      <c r="F507" s="3"/>
      <c r="G507" s="78"/>
      <c r="H507" s="47"/>
      <c r="I507" s="47"/>
      <c r="J507" s="89"/>
      <c r="K507" s="56"/>
      <c r="L507" s="173"/>
      <c r="M507" s="154"/>
    </row>
    <row r="508" spans="1:13" x14ac:dyDescent="0.2">
      <c r="A508" s="2"/>
      <c r="B508" s="104"/>
      <c r="C508" s="2"/>
      <c r="D508" s="2"/>
      <c r="E508" s="22"/>
      <c r="F508" s="3"/>
      <c r="G508" s="78"/>
      <c r="H508" s="47"/>
      <c r="I508" s="47"/>
      <c r="J508" s="89"/>
      <c r="K508" s="56"/>
      <c r="L508" s="173"/>
      <c r="M508" s="154"/>
    </row>
    <row r="509" spans="1:13" x14ac:dyDescent="0.2">
      <c r="A509" s="2"/>
      <c r="B509" s="104"/>
      <c r="C509" s="2"/>
      <c r="D509" s="2"/>
      <c r="E509" s="22"/>
      <c r="F509" s="3"/>
      <c r="G509" s="78"/>
      <c r="H509" s="47"/>
      <c r="I509" s="47"/>
      <c r="J509" s="89"/>
      <c r="K509" s="56"/>
      <c r="L509" s="173"/>
      <c r="M509" s="154"/>
    </row>
    <row r="510" spans="1:13" x14ac:dyDescent="0.2">
      <c r="A510" s="2"/>
      <c r="B510" s="104"/>
      <c r="C510" s="2"/>
      <c r="D510" s="2"/>
      <c r="E510" s="22"/>
      <c r="F510" s="3"/>
      <c r="G510" s="78"/>
      <c r="H510" s="47"/>
      <c r="I510" s="47"/>
      <c r="J510" s="89"/>
      <c r="K510" s="56"/>
      <c r="L510" s="173"/>
      <c r="M510" s="154"/>
    </row>
    <row r="511" spans="1:13" x14ac:dyDescent="0.2">
      <c r="A511" s="2"/>
      <c r="B511" s="104"/>
      <c r="C511" s="2"/>
      <c r="D511" s="2"/>
      <c r="E511" s="22"/>
      <c r="F511" s="3"/>
      <c r="G511" s="78"/>
      <c r="H511" s="47"/>
      <c r="I511" s="47"/>
      <c r="J511" s="89"/>
      <c r="K511" s="56"/>
      <c r="L511" s="173"/>
      <c r="M511" s="154"/>
    </row>
    <row r="512" spans="1:13" x14ac:dyDescent="0.2">
      <c r="A512" s="2"/>
      <c r="B512" s="104"/>
      <c r="C512" s="2"/>
      <c r="D512" s="2"/>
      <c r="E512" s="22"/>
      <c r="F512" s="3"/>
      <c r="G512" s="78"/>
      <c r="H512" s="47"/>
      <c r="I512" s="47"/>
      <c r="J512" s="89"/>
      <c r="K512" s="56"/>
      <c r="L512" s="173"/>
      <c r="M512" s="154"/>
    </row>
    <row r="513" spans="1:13" x14ac:dyDescent="0.2">
      <c r="A513" s="2"/>
      <c r="B513" s="104"/>
      <c r="C513" s="2"/>
      <c r="D513" s="2"/>
      <c r="E513" s="22"/>
      <c r="F513" s="3"/>
      <c r="G513" s="78"/>
      <c r="H513" s="47"/>
      <c r="I513" s="47"/>
      <c r="J513" s="89"/>
      <c r="K513" s="56"/>
      <c r="L513" s="173"/>
      <c r="M513" s="154"/>
    </row>
    <row r="514" spans="1:13" x14ac:dyDescent="0.2">
      <c r="A514" s="2"/>
      <c r="B514" s="104"/>
      <c r="C514" s="2"/>
      <c r="D514" s="2"/>
      <c r="E514" s="22"/>
      <c r="F514" s="3"/>
      <c r="G514" s="78"/>
      <c r="H514" s="47"/>
      <c r="I514" s="47"/>
      <c r="J514" s="89"/>
      <c r="K514" s="56"/>
      <c r="L514" s="173"/>
      <c r="M514" s="154"/>
    </row>
    <row r="515" spans="1:13" x14ac:dyDescent="0.2">
      <c r="A515" s="2"/>
      <c r="B515" s="104"/>
      <c r="C515" s="2"/>
      <c r="D515" s="2"/>
      <c r="E515" s="22"/>
      <c r="F515" s="3"/>
      <c r="G515" s="78"/>
      <c r="H515" s="47"/>
      <c r="I515" s="47"/>
      <c r="J515" s="89"/>
      <c r="K515" s="56"/>
      <c r="L515" s="173"/>
      <c r="M515" s="154"/>
    </row>
    <row r="516" spans="1:13" x14ac:dyDescent="0.2">
      <c r="A516" s="2"/>
      <c r="B516" s="104"/>
      <c r="C516" s="2"/>
      <c r="D516" s="2"/>
      <c r="E516" s="22"/>
      <c r="F516" s="3"/>
      <c r="G516" s="78"/>
      <c r="H516" s="47"/>
      <c r="I516" s="47"/>
      <c r="J516" s="89"/>
      <c r="K516" s="56"/>
      <c r="L516" s="173"/>
      <c r="M516" s="154"/>
    </row>
    <row r="517" spans="1:13" x14ac:dyDescent="0.2">
      <c r="A517" s="2"/>
      <c r="B517" s="104"/>
      <c r="C517" s="2"/>
      <c r="D517" s="2"/>
      <c r="E517" s="22"/>
      <c r="F517" s="3"/>
      <c r="G517" s="78"/>
      <c r="H517" s="47"/>
      <c r="I517" s="47"/>
      <c r="J517" s="89"/>
      <c r="K517" s="56"/>
      <c r="L517" s="173"/>
      <c r="M517" s="154"/>
    </row>
    <row r="518" spans="1:13" x14ac:dyDescent="0.2">
      <c r="A518" s="2"/>
      <c r="B518" s="104"/>
      <c r="C518" s="2"/>
      <c r="D518" s="2"/>
      <c r="E518" s="22"/>
      <c r="F518" s="3"/>
      <c r="G518" s="78"/>
      <c r="H518" s="47"/>
      <c r="I518" s="47"/>
      <c r="J518" s="89"/>
      <c r="K518" s="56"/>
      <c r="L518" s="173"/>
      <c r="M518" s="154"/>
    </row>
    <row r="519" spans="1:13" x14ac:dyDescent="0.2">
      <c r="A519" s="2"/>
      <c r="B519" s="104"/>
      <c r="C519" s="2"/>
      <c r="D519" s="2"/>
      <c r="E519" s="22"/>
      <c r="F519" s="3"/>
      <c r="G519" s="78"/>
      <c r="H519" s="47"/>
      <c r="I519" s="47"/>
      <c r="J519" s="89"/>
      <c r="K519" s="56"/>
      <c r="L519" s="173"/>
      <c r="M519" s="154"/>
    </row>
    <row r="520" spans="1:13" x14ac:dyDescent="0.2">
      <c r="A520" s="2"/>
      <c r="B520" s="104"/>
      <c r="C520" s="2"/>
      <c r="D520" s="2"/>
      <c r="E520" s="22"/>
      <c r="F520" s="3"/>
      <c r="G520" s="78"/>
      <c r="H520" s="47"/>
      <c r="I520" s="47"/>
      <c r="J520" s="89"/>
      <c r="K520" s="56"/>
      <c r="L520" s="173"/>
      <c r="M520" s="154"/>
    </row>
    <row r="521" spans="1:13" x14ac:dyDescent="0.2">
      <c r="A521" s="2"/>
      <c r="B521" s="104"/>
      <c r="C521" s="2"/>
      <c r="D521" s="2"/>
      <c r="E521" s="22"/>
      <c r="F521" s="3"/>
      <c r="G521" s="78"/>
      <c r="H521" s="47"/>
      <c r="I521" s="47"/>
      <c r="J521" s="89"/>
      <c r="K521" s="56"/>
      <c r="L521" s="173"/>
      <c r="M521" s="154"/>
    </row>
    <row r="522" spans="1:13" x14ac:dyDescent="0.2">
      <c r="A522" s="2"/>
      <c r="B522" s="104"/>
      <c r="C522" s="2"/>
      <c r="D522" s="2"/>
      <c r="E522" s="22"/>
      <c r="F522" s="3"/>
      <c r="G522" s="78"/>
      <c r="H522" s="47"/>
      <c r="I522" s="47"/>
      <c r="J522" s="89"/>
      <c r="K522" s="56"/>
      <c r="L522" s="173"/>
      <c r="M522" s="154"/>
    </row>
    <row r="523" spans="1:13" x14ac:dyDescent="0.2">
      <c r="A523" s="2"/>
      <c r="B523" s="104"/>
      <c r="C523" s="2"/>
      <c r="D523" s="2"/>
      <c r="E523" s="22"/>
      <c r="F523" s="3"/>
      <c r="G523" s="78"/>
      <c r="H523" s="47"/>
      <c r="I523" s="47"/>
      <c r="J523" s="89"/>
      <c r="K523" s="56"/>
      <c r="L523" s="173"/>
      <c r="M523" s="154"/>
    </row>
    <row r="524" spans="1:13" x14ac:dyDescent="0.2">
      <c r="A524" s="2"/>
      <c r="B524" s="104"/>
      <c r="C524" s="2"/>
      <c r="D524" s="2"/>
      <c r="E524" s="22"/>
      <c r="F524" s="3"/>
      <c r="G524" s="78"/>
      <c r="H524" s="47"/>
      <c r="I524" s="47"/>
      <c r="J524" s="89"/>
      <c r="K524" s="56"/>
      <c r="L524" s="173"/>
      <c r="M524" s="154"/>
    </row>
    <row r="525" spans="1:13" x14ac:dyDescent="0.2">
      <c r="A525" s="2"/>
      <c r="B525" s="104"/>
      <c r="C525" s="2"/>
      <c r="D525" s="2"/>
      <c r="E525" s="22"/>
      <c r="F525" s="3"/>
      <c r="G525" s="78"/>
      <c r="H525" s="47"/>
      <c r="I525" s="47"/>
      <c r="J525" s="89"/>
      <c r="K525" s="56"/>
      <c r="L525" s="173"/>
      <c r="M525" s="154"/>
    </row>
    <row r="526" spans="1:13" x14ac:dyDescent="0.2">
      <c r="A526" s="2"/>
      <c r="B526" s="104"/>
      <c r="C526" s="2"/>
      <c r="D526" s="2"/>
      <c r="E526" s="22"/>
      <c r="F526" s="3"/>
      <c r="G526" s="78"/>
      <c r="H526" s="47"/>
      <c r="I526" s="47"/>
      <c r="J526" s="89"/>
      <c r="K526" s="56"/>
      <c r="L526" s="173"/>
      <c r="M526" s="154"/>
    </row>
    <row r="527" spans="1:13" x14ac:dyDescent="0.2">
      <c r="A527" s="2"/>
      <c r="B527" s="104"/>
      <c r="C527" s="2"/>
      <c r="D527" s="2"/>
      <c r="E527" s="22"/>
      <c r="F527" s="3"/>
      <c r="G527" s="78"/>
      <c r="H527" s="47"/>
      <c r="I527" s="47"/>
      <c r="J527" s="89"/>
      <c r="K527" s="56"/>
      <c r="L527" s="173"/>
      <c r="M527" s="154"/>
    </row>
    <row r="528" spans="1:13" x14ac:dyDescent="0.2">
      <c r="A528" s="2"/>
      <c r="B528" s="104"/>
      <c r="C528" s="2"/>
      <c r="D528" s="2"/>
      <c r="E528" s="22"/>
      <c r="F528" s="3"/>
      <c r="G528" s="78"/>
      <c r="H528" s="47"/>
      <c r="I528" s="47"/>
      <c r="J528" s="89"/>
      <c r="K528" s="56"/>
      <c r="L528" s="173"/>
      <c r="M528" s="154"/>
    </row>
    <row r="529" spans="1:13" x14ac:dyDescent="0.2">
      <c r="A529" s="2"/>
      <c r="B529" s="104"/>
      <c r="C529" s="2"/>
      <c r="D529" s="2"/>
      <c r="E529" s="22"/>
      <c r="F529" s="3"/>
      <c r="G529" s="78"/>
      <c r="H529" s="47"/>
      <c r="I529" s="47"/>
      <c r="J529" s="89"/>
      <c r="K529" s="56"/>
      <c r="L529" s="173"/>
      <c r="M529" s="154"/>
    </row>
    <row r="530" spans="1:13" x14ac:dyDescent="0.2">
      <c r="A530" s="2"/>
      <c r="B530" s="104"/>
      <c r="C530" s="2"/>
      <c r="D530" s="2"/>
      <c r="E530" s="22"/>
      <c r="F530" s="3"/>
      <c r="G530" s="78"/>
      <c r="H530" s="47"/>
      <c r="I530" s="47"/>
      <c r="J530" s="89"/>
      <c r="K530" s="56"/>
      <c r="L530" s="173"/>
      <c r="M530" s="154"/>
    </row>
    <row r="531" spans="1:13" x14ac:dyDescent="0.2">
      <c r="A531" s="2"/>
      <c r="B531" s="104"/>
      <c r="C531" s="2"/>
      <c r="D531" s="2"/>
      <c r="E531" s="22"/>
      <c r="F531" s="3"/>
      <c r="G531" s="78"/>
      <c r="H531" s="47"/>
      <c r="I531" s="47"/>
      <c r="J531" s="89"/>
      <c r="K531" s="56"/>
      <c r="L531" s="173"/>
      <c r="M531" s="154"/>
    </row>
    <row r="532" spans="1:13" x14ac:dyDescent="0.2">
      <c r="A532" s="2"/>
      <c r="B532" s="104"/>
      <c r="C532" s="2"/>
      <c r="D532" s="2"/>
      <c r="E532" s="22"/>
      <c r="F532" s="3"/>
      <c r="G532" s="78"/>
      <c r="H532" s="47"/>
      <c r="I532" s="47"/>
      <c r="J532" s="89"/>
      <c r="K532" s="56"/>
      <c r="L532" s="173"/>
      <c r="M532" s="154"/>
    </row>
    <row r="533" spans="1:13" x14ac:dyDescent="0.2">
      <c r="A533" s="2"/>
      <c r="B533" s="104"/>
      <c r="C533" s="2"/>
      <c r="D533" s="2"/>
      <c r="E533" s="22"/>
      <c r="F533" s="3"/>
      <c r="G533" s="78"/>
      <c r="H533" s="47"/>
      <c r="I533" s="47"/>
      <c r="J533" s="89"/>
      <c r="K533" s="56"/>
      <c r="L533" s="173"/>
      <c r="M533" s="154"/>
    </row>
    <row r="534" spans="1:13" x14ac:dyDescent="0.2">
      <c r="A534" s="2"/>
      <c r="B534" s="104"/>
      <c r="C534" s="2"/>
      <c r="D534" s="2"/>
      <c r="E534" s="22"/>
      <c r="F534" s="3"/>
      <c r="G534" s="78"/>
      <c r="H534" s="47"/>
      <c r="I534" s="47"/>
      <c r="J534" s="89"/>
      <c r="K534" s="56"/>
      <c r="L534" s="173"/>
      <c r="M534" s="154"/>
    </row>
    <row r="535" spans="1:13" x14ac:dyDescent="0.2">
      <c r="A535" s="2"/>
      <c r="B535" s="104"/>
      <c r="C535" s="2"/>
      <c r="D535" s="2"/>
      <c r="E535" s="22"/>
      <c r="F535" s="3"/>
      <c r="G535" s="78"/>
      <c r="H535" s="47"/>
      <c r="I535" s="47"/>
      <c r="J535" s="89"/>
      <c r="K535" s="56"/>
      <c r="L535" s="173"/>
      <c r="M535" s="154"/>
    </row>
    <row r="536" spans="1:13" x14ac:dyDescent="0.2">
      <c r="A536" s="2"/>
      <c r="B536" s="104"/>
      <c r="C536" s="2"/>
      <c r="D536" s="2"/>
      <c r="E536" s="22"/>
      <c r="F536" s="3"/>
      <c r="G536" s="78"/>
      <c r="H536" s="47"/>
      <c r="I536" s="47"/>
      <c r="J536" s="89"/>
      <c r="K536" s="56"/>
      <c r="L536" s="173"/>
      <c r="M536" s="154"/>
    </row>
    <row r="537" spans="1:13" x14ac:dyDescent="0.2">
      <c r="A537" s="2"/>
      <c r="B537" s="104"/>
      <c r="C537" s="2"/>
      <c r="D537" s="2"/>
      <c r="E537" s="22"/>
      <c r="F537" s="3"/>
      <c r="G537" s="78"/>
      <c r="H537" s="47"/>
      <c r="I537" s="47"/>
      <c r="J537" s="89"/>
      <c r="K537" s="56"/>
      <c r="L537" s="173"/>
      <c r="M537" s="154"/>
    </row>
    <row r="538" spans="1:13" x14ac:dyDescent="0.2">
      <c r="A538" s="2"/>
      <c r="B538" s="104"/>
      <c r="C538" s="2"/>
      <c r="D538" s="2"/>
      <c r="E538" s="22"/>
      <c r="F538" s="3"/>
      <c r="G538" s="78"/>
      <c r="H538" s="47"/>
      <c r="I538" s="47"/>
      <c r="J538" s="89"/>
      <c r="K538" s="56"/>
      <c r="L538" s="173"/>
      <c r="M538" s="154"/>
    </row>
    <row r="539" spans="1:13" x14ac:dyDescent="0.2">
      <c r="A539" s="2"/>
      <c r="B539" s="104"/>
      <c r="C539" s="2"/>
      <c r="D539" s="2"/>
      <c r="E539" s="22"/>
      <c r="F539" s="3"/>
      <c r="G539" s="78"/>
      <c r="H539" s="47"/>
      <c r="I539" s="47"/>
      <c r="J539" s="89"/>
      <c r="K539" s="56"/>
      <c r="L539" s="173"/>
      <c r="M539" s="154"/>
    </row>
    <row r="540" spans="1:13" x14ac:dyDescent="0.2">
      <c r="A540" s="2"/>
      <c r="B540" s="104"/>
      <c r="C540" s="2"/>
      <c r="D540" s="2"/>
      <c r="E540" s="22"/>
      <c r="F540" s="3"/>
      <c r="G540" s="78"/>
      <c r="H540" s="47"/>
      <c r="I540" s="47"/>
      <c r="J540" s="89"/>
      <c r="K540" s="56"/>
      <c r="L540" s="173"/>
      <c r="M540" s="154"/>
    </row>
    <row r="541" spans="1:13" x14ac:dyDescent="0.2">
      <c r="A541" s="2"/>
      <c r="B541" s="104"/>
      <c r="C541" s="2"/>
      <c r="D541" s="2"/>
      <c r="E541" s="22"/>
      <c r="F541" s="3"/>
      <c r="G541" s="78"/>
      <c r="H541" s="47"/>
      <c r="I541" s="47"/>
      <c r="J541" s="89"/>
      <c r="K541" s="56"/>
      <c r="L541" s="173"/>
      <c r="M541" s="154"/>
    </row>
    <row r="542" spans="1:13" x14ac:dyDescent="0.2">
      <c r="A542" s="2"/>
      <c r="B542" s="104"/>
      <c r="C542" s="2"/>
      <c r="D542" s="2"/>
      <c r="E542" s="22"/>
      <c r="F542" s="3"/>
      <c r="G542" s="78"/>
      <c r="H542" s="47"/>
      <c r="I542" s="47"/>
      <c r="J542" s="89"/>
      <c r="K542" s="56"/>
      <c r="L542" s="173"/>
      <c r="M542" s="154"/>
    </row>
    <row r="543" spans="1:13" x14ac:dyDescent="0.2">
      <c r="A543" s="2"/>
      <c r="B543" s="104"/>
      <c r="C543" s="2"/>
      <c r="D543" s="2"/>
      <c r="E543" s="22"/>
      <c r="F543" s="3"/>
      <c r="G543" s="78"/>
      <c r="H543" s="47"/>
      <c r="I543" s="47"/>
      <c r="J543" s="89"/>
      <c r="K543" s="56"/>
      <c r="L543" s="173"/>
      <c r="M543" s="154"/>
    </row>
    <row r="544" spans="1:13" x14ac:dyDescent="0.2">
      <c r="A544" s="2"/>
      <c r="B544" s="104"/>
      <c r="C544" s="2"/>
      <c r="D544" s="2"/>
      <c r="E544" s="22"/>
      <c r="F544" s="3"/>
      <c r="G544" s="78"/>
      <c r="H544" s="47"/>
      <c r="I544" s="47"/>
      <c r="J544" s="89"/>
      <c r="K544" s="56"/>
      <c r="L544" s="173"/>
      <c r="M544" s="154"/>
    </row>
    <row r="545" spans="1:13" x14ac:dyDescent="0.2">
      <c r="A545" s="2"/>
      <c r="B545" s="104"/>
      <c r="C545" s="2"/>
      <c r="D545" s="2"/>
      <c r="E545" s="22"/>
      <c r="F545" s="3"/>
      <c r="G545" s="78"/>
      <c r="H545" s="47"/>
      <c r="I545" s="47"/>
      <c r="J545" s="89"/>
      <c r="K545" s="56"/>
      <c r="L545" s="173"/>
      <c r="M545" s="154"/>
    </row>
    <row r="546" spans="1:13" x14ac:dyDescent="0.2">
      <c r="A546" s="2"/>
      <c r="B546" s="104"/>
      <c r="C546" s="2"/>
      <c r="D546" s="2"/>
      <c r="E546" s="22"/>
      <c r="F546" s="3"/>
      <c r="G546" s="78"/>
      <c r="H546" s="47"/>
      <c r="I546" s="47"/>
      <c r="J546" s="89"/>
      <c r="K546" s="56"/>
      <c r="L546" s="173"/>
      <c r="M546" s="154"/>
    </row>
    <row r="547" spans="1:13" x14ac:dyDescent="0.2">
      <c r="A547" s="2"/>
      <c r="B547" s="104"/>
      <c r="C547" s="2"/>
      <c r="D547" s="2"/>
      <c r="E547" s="22"/>
      <c r="F547" s="3"/>
      <c r="G547" s="78"/>
      <c r="H547" s="47"/>
      <c r="I547" s="47"/>
      <c r="J547" s="89"/>
      <c r="K547" s="56"/>
      <c r="L547" s="173"/>
      <c r="M547" s="154"/>
    </row>
    <row r="548" spans="1:13" x14ac:dyDescent="0.2">
      <c r="A548" s="2"/>
      <c r="B548" s="104"/>
      <c r="C548" s="2"/>
      <c r="D548" s="2"/>
      <c r="E548" s="22"/>
      <c r="F548" s="3"/>
      <c r="G548" s="78"/>
      <c r="H548" s="47"/>
      <c r="I548" s="47"/>
      <c r="J548" s="89"/>
      <c r="K548" s="56"/>
      <c r="L548" s="173"/>
      <c r="M548" s="154"/>
    </row>
    <row r="549" spans="1:13" x14ac:dyDescent="0.2">
      <c r="A549" s="2"/>
      <c r="B549" s="104"/>
      <c r="C549" s="2"/>
      <c r="D549" s="2"/>
      <c r="E549" s="22"/>
      <c r="F549" s="3"/>
      <c r="G549" s="78"/>
      <c r="H549" s="47"/>
      <c r="I549" s="47"/>
      <c r="J549" s="89"/>
      <c r="K549" s="56"/>
      <c r="L549" s="173"/>
      <c r="M549" s="154"/>
    </row>
    <row r="550" spans="1:13" x14ac:dyDescent="0.2">
      <c r="A550" s="2"/>
      <c r="B550" s="104"/>
      <c r="C550" s="2"/>
      <c r="D550" s="2"/>
      <c r="E550" s="22"/>
      <c r="F550" s="3"/>
      <c r="G550" s="78"/>
      <c r="H550" s="47"/>
      <c r="I550" s="47"/>
      <c r="J550" s="89"/>
      <c r="K550" s="56"/>
      <c r="L550" s="173"/>
      <c r="M550" s="154"/>
    </row>
    <row r="551" spans="1:13" x14ac:dyDescent="0.2">
      <c r="A551" s="2"/>
      <c r="B551" s="104"/>
      <c r="C551" s="2"/>
      <c r="D551" s="2"/>
      <c r="E551" s="22"/>
      <c r="F551" s="3"/>
      <c r="G551" s="78"/>
      <c r="H551" s="47"/>
      <c r="I551" s="47"/>
      <c r="J551" s="89"/>
      <c r="K551" s="56"/>
      <c r="L551" s="173"/>
      <c r="M551" s="154"/>
    </row>
    <row r="552" spans="1:13" x14ac:dyDescent="0.2">
      <c r="A552" s="2"/>
      <c r="B552" s="104"/>
      <c r="C552" s="2"/>
      <c r="D552" s="2"/>
      <c r="E552" s="22"/>
      <c r="F552" s="3"/>
      <c r="G552" s="78"/>
      <c r="H552" s="47"/>
      <c r="I552" s="47"/>
      <c r="J552" s="89"/>
      <c r="K552" s="56"/>
      <c r="L552" s="173"/>
      <c r="M552" s="154"/>
    </row>
    <row r="553" spans="1:13" x14ac:dyDescent="0.2">
      <c r="A553" s="2"/>
      <c r="B553" s="104"/>
      <c r="C553" s="2"/>
      <c r="D553" s="2"/>
      <c r="E553" s="22"/>
      <c r="F553" s="3"/>
      <c r="G553" s="78"/>
      <c r="H553" s="47"/>
      <c r="I553" s="47"/>
      <c r="J553" s="89"/>
      <c r="K553" s="56"/>
      <c r="L553" s="173"/>
      <c r="M553" s="154"/>
    </row>
    <row r="554" spans="1:13" x14ac:dyDescent="0.2">
      <c r="A554" s="2"/>
      <c r="B554" s="104"/>
      <c r="C554" s="2"/>
      <c r="D554" s="2"/>
      <c r="E554" s="22"/>
      <c r="F554" s="3"/>
      <c r="G554" s="78"/>
      <c r="H554" s="47"/>
      <c r="I554" s="47"/>
      <c r="J554" s="89"/>
      <c r="K554" s="56"/>
      <c r="L554" s="173"/>
      <c r="M554" s="154"/>
    </row>
    <row r="555" spans="1:13" x14ac:dyDescent="0.2">
      <c r="A555" s="2"/>
      <c r="B555" s="104"/>
      <c r="C555" s="2"/>
      <c r="D555" s="2"/>
      <c r="E555" s="22"/>
      <c r="F555" s="3"/>
      <c r="G555" s="78"/>
      <c r="H555" s="47"/>
      <c r="I555" s="47"/>
      <c r="J555" s="89"/>
      <c r="K555" s="56"/>
      <c r="L555" s="173"/>
      <c r="M555" s="154"/>
    </row>
    <row r="556" spans="1:13" x14ac:dyDescent="0.2">
      <c r="A556" s="2"/>
      <c r="B556" s="104"/>
      <c r="C556" s="2"/>
      <c r="D556" s="2"/>
      <c r="E556" s="22"/>
      <c r="F556" s="3"/>
      <c r="G556" s="78"/>
      <c r="H556" s="47"/>
      <c r="I556" s="47"/>
      <c r="J556" s="89"/>
      <c r="K556" s="56"/>
      <c r="L556" s="173"/>
      <c r="M556" s="154"/>
    </row>
    <row r="557" spans="1:13" x14ac:dyDescent="0.2">
      <c r="A557" s="2"/>
      <c r="B557" s="104"/>
      <c r="C557" s="2"/>
      <c r="D557" s="2"/>
      <c r="E557" s="22"/>
      <c r="F557" s="3"/>
      <c r="G557" s="78"/>
      <c r="H557" s="47"/>
      <c r="I557" s="47"/>
      <c r="J557" s="89"/>
      <c r="K557" s="56"/>
      <c r="L557" s="173"/>
      <c r="M557" s="154"/>
    </row>
    <row r="558" spans="1:13" x14ac:dyDescent="0.2">
      <c r="A558" s="2"/>
      <c r="B558" s="104"/>
      <c r="C558" s="2"/>
      <c r="D558" s="2"/>
      <c r="E558" s="22"/>
      <c r="F558" s="3"/>
      <c r="G558" s="78"/>
      <c r="H558" s="47"/>
      <c r="I558" s="47"/>
      <c r="J558" s="89"/>
      <c r="K558" s="56"/>
      <c r="L558" s="173"/>
      <c r="M558" s="154"/>
    </row>
    <row r="559" spans="1:13" x14ac:dyDescent="0.2">
      <c r="A559" s="2"/>
      <c r="B559" s="104"/>
      <c r="C559" s="2"/>
      <c r="D559" s="2"/>
      <c r="E559" s="22"/>
      <c r="F559" s="3"/>
      <c r="G559" s="78"/>
      <c r="H559" s="47"/>
      <c r="I559" s="47"/>
      <c r="J559" s="89"/>
      <c r="K559" s="56"/>
      <c r="L559" s="173"/>
      <c r="M559" s="154"/>
    </row>
    <row r="560" spans="1:13" x14ac:dyDescent="0.2">
      <c r="A560" s="2"/>
      <c r="B560" s="104"/>
      <c r="C560" s="2"/>
      <c r="D560" s="2"/>
      <c r="E560" s="22"/>
      <c r="F560" s="3"/>
      <c r="G560" s="78"/>
      <c r="H560" s="47"/>
      <c r="I560" s="47"/>
      <c r="J560" s="89"/>
      <c r="K560" s="56"/>
      <c r="L560" s="173"/>
      <c r="M560" s="154"/>
    </row>
    <row r="561" spans="1:13" x14ac:dyDescent="0.2">
      <c r="A561" s="2"/>
      <c r="B561" s="104"/>
      <c r="C561" s="2"/>
      <c r="D561" s="2"/>
      <c r="E561" s="22"/>
      <c r="F561" s="3"/>
      <c r="G561" s="78"/>
      <c r="H561" s="47"/>
      <c r="I561" s="47"/>
      <c r="J561" s="89"/>
      <c r="K561" s="56"/>
      <c r="L561" s="173"/>
      <c r="M561" s="154"/>
    </row>
    <row r="562" spans="1:13" x14ac:dyDescent="0.2">
      <c r="A562" s="2"/>
      <c r="B562" s="104"/>
      <c r="C562" s="2"/>
      <c r="D562" s="2"/>
      <c r="E562" s="22"/>
      <c r="F562" s="3"/>
      <c r="G562" s="78"/>
      <c r="H562" s="47"/>
      <c r="I562" s="47"/>
      <c r="J562" s="89"/>
      <c r="K562" s="56"/>
      <c r="L562" s="173"/>
      <c r="M562" s="154"/>
    </row>
    <row r="563" spans="1:13" x14ac:dyDescent="0.2">
      <c r="A563" s="2"/>
      <c r="B563" s="104"/>
      <c r="C563" s="2"/>
      <c r="D563" s="2"/>
      <c r="E563" s="22"/>
      <c r="F563" s="3"/>
      <c r="G563" s="78"/>
      <c r="H563" s="47"/>
      <c r="I563" s="47"/>
      <c r="J563" s="89"/>
      <c r="K563" s="56"/>
      <c r="L563" s="173"/>
      <c r="M563" s="154"/>
    </row>
    <row r="564" spans="1:13" x14ac:dyDescent="0.2">
      <c r="A564" s="2"/>
      <c r="B564" s="104"/>
      <c r="C564" s="2"/>
      <c r="D564" s="2"/>
      <c r="E564" s="22"/>
      <c r="F564" s="3"/>
      <c r="G564" s="78"/>
      <c r="H564" s="47"/>
      <c r="I564" s="47"/>
      <c r="J564" s="89"/>
      <c r="K564" s="56"/>
      <c r="L564" s="173"/>
      <c r="M564" s="154"/>
    </row>
    <row r="565" spans="1:13" x14ac:dyDescent="0.2">
      <c r="A565" s="2"/>
      <c r="B565" s="104"/>
      <c r="C565" s="2"/>
      <c r="D565" s="2"/>
      <c r="E565" s="22"/>
      <c r="F565" s="3"/>
      <c r="G565" s="78"/>
      <c r="H565" s="47"/>
      <c r="I565" s="47"/>
      <c r="J565" s="89"/>
      <c r="K565" s="56"/>
      <c r="L565" s="173"/>
      <c r="M565" s="154"/>
    </row>
    <row r="566" spans="1:13" x14ac:dyDescent="0.2">
      <c r="A566" s="2"/>
      <c r="B566" s="104"/>
      <c r="C566" s="2"/>
      <c r="D566" s="2"/>
      <c r="E566" s="22"/>
      <c r="F566" s="3"/>
      <c r="G566" s="78"/>
      <c r="H566" s="47"/>
      <c r="I566" s="47"/>
      <c r="J566" s="89"/>
      <c r="K566" s="56"/>
      <c r="L566" s="173"/>
      <c r="M566" s="154"/>
    </row>
    <row r="567" spans="1:13" x14ac:dyDescent="0.2">
      <c r="A567" s="2"/>
      <c r="B567" s="104"/>
      <c r="C567" s="2"/>
      <c r="D567" s="2"/>
      <c r="E567" s="22"/>
      <c r="F567" s="3"/>
      <c r="G567" s="78"/>
      <c r="H567" s="47"/>
      <c r="I567" s="47"/>
      <c r="J567" s="89"/>
      <c r="K567" s="56"/>
      <c r="L567" s="173"/>
      <c r="M567" s="154"/>
    </row>
    <row r="568" spans="1:13" x14ac:dyDescent="0.2">
      <c r="A568" s="2"/>
      <c r="B568" s="104"/>
      <c r="C568" s="2"/>
      <c r="D568" s="2"/>
      <c r="E568" s="22"/>
      <c r="F568" s="3"/>
      <c r="G568" s="78"/>
      <c r="H568" s="47"/>
      <c r="I568" s="47"/>
      <c r="J568" s="89"/>
      <c r="K568" s="56"/>
      <c r="L568" s="173"/>
      <c r="M568" s="154"/>
    </row>
    <row r="569" spans="1:13" x14ac:dyDescent="0.2">
      <c r="A569" s="2"/>
      <c r="B569" s="104"/>
      <c r="C569" s="2"/>
      <c r="D569" s="2"/>
      <c r="E569" s="22"/>
      <c r="F569" s="3"/>
      <c r="G569" s="78"/>
      <c r="H569" s="47"/>
      <c r="I569" s="47"/>
      <c r="J569" s="89"/>
      <c r="K569" s="56"/>
      <c r="L569" s="173"/>
      <c r="M569" s="154"/>
    </row>
    <row r="570" spans="1:13" x14ac:dyDescent="0.2">
      <c r="A570" s="2"/>
      <c r="B570" s="104"/>
      <c r="C570" s="2"/>
      <c r="D570" s="2"/>
      <c r="E570" s="22"/>
      <c r="F570" s="3"/>
      <c r="G570" s="78"/>
      <c r="H570" s="47"/>
      <c r="I570" s="47"/>
      <c r="J570" s="89"/>
      <c r="K570" s="56"/>
      <c r="L570" s="173"/>
      <c r="M570" s="154"/>
    </row>
    <row r="571" spans="1:13" x14ac:dyDescent="0.2">
      <c r="A571" s="2"/>
      <c r="B571" s="104"/>
      <c r="C571" s="2"/>
      <c r="D571" s="2"/>
      <c r="E571" s="22"/>
      <c r="F571" s="3"/>
      <c r="G571" s="78"/>
      <c r="H571" s="47"/>
      <c r="I571" s="47"/>
      <c r="J571" s="89"/>
      <c r="K571" s="56"/>
      <c r="L571" s="173"/>
      <c r="M571" s="154"/>
    </row>
    <row r="572" spans="1:13" x14ac:dyDescent="0.2">
      <c r="A572" s="2"/>
      <c r="B572" s="104"/>
      <c r="C572" s="2"/>
      <c r="D572" s="2"/>
      <c r="E572" s="22"/>
      <c r="F572" s="3"/>
      <c r="G572" s="78"/>
      <c r="H572" s="47"/>
      <c r="I572" s="47"/>
      <c r="J572" s="89"/>
      <c r="K572" s="56"/>
      <c r="L572" s="173"/>
      <c r="M572" s="154"/>
    </row>
    <row r="573" spans="1:13" x14ac:dyDescent="0.2">
      <c r="A573" s="2"/>
      <c r="B573" s="104"/>
      <c r="C573" s="2"/>
      <c r="D573" s="2"/>
      <c r="E573" s="22"/>
      <c r="F573" s="3"/>
      <c r="G573" s="78"/>
      <c r="H573" s="47"/>
      <c r="I573" s="47"/>
      <c r="J573" s="89"/>
      <c r="K573" s="56"/>
      <c r="L573" s="173"/>
      <c r="M573" s="154"/>
    </row>
    <row r="574" spans="1:13" x14ac:dyDescent="0.2">
      <c r="A574" s="2"/>
      <c r="B574" s="104"/>
      <c r="C574" s="2"/>
      <c r="D574" s="2"/>
      <c r="E574" s="22"/>
      <c r="F574" s="3"/>
      <c r="G574" s="78"/>
      <c r="H574" s="47"/>
      <c r="I574" s="47"/>
      <c r="J574" s="89"/>
      <c r="K574" s="56"/>
      <c r="L574" s="173"/>
      <c r="M574" s="154"/>
    </row>
    <row r="575" spans="1:13" x14ac:dyDescent="0.2">
      <c r="A575" s="2"/>
      <c r="B575" s="104"/>
      <c r="C575" s="2"/>
      <c r="D575" s="2"/>
      <c r="E575" s="22"/>
      <c r="F575" s="3"/>
      <c r="G575" s="78"/>
      <c r="H575" s="47"/>
      <c r="I575" s="47"/>
      <c r="J575" s="89"/>
      <c r="K575" s="56"/>
      <c r="L575" s="173"/>
      <c r="M575" s="154"/>
    </row>
    <row r="576" spans="1:13" x14ac:dyDescent="0.2">
      <c r="A576" s="2"/>
      <c r="B576" s="104"/>
      <c r="C576" s="2"/>
      <c r="D576" s="2"/>
      <c r="E576" s="22"/>
      <c r="F576" s="3"/>
      <c r="G576" s="78"/>
      <c r="H576" s="47"/>
      <c r="I576" s="47"/>
      <c r="J576" s="89"/>
      <c r="K576" s="56"/>
      <c r="L576" s="173"/>
      <c r="M576" s="154"/>
    </row>
    <row r="577" spans="1:13" x14ac:dyDescent="0.2">
      <c r="A577" s="2"/>
      <c r="B577" s="104"/>
      <c r="C577" s="2"/>
      <c r="D577" s="2"/>
      <c r="E577" s="22"/>
      <c r="F577" s="3"/>
      <c r="G577" s="78"/>
      <c r="H577" s="47"/>
      <c r="I577" s="47"/>
      <c r="J577" s="89"/>
      <c r="K577" s="56"/>
      <c r="L577" s="173"/>
      <c r="M577" s="154"/>
    </row>
    <row r="578" spans="1:13" x14ac:dyDescent="0.2">
      <c r="A578" s="2"/>
      <c r="B578" s="104"/>
      <c r="C578" s="2"/>
      <c r="D578" s="2"/>
      <c r="E578" s="22"/>
      <c r="F578" s="3"/>
      <c r="G578" s="78"/>
      <c r="H578" s="47"/>
      <c r="I578" s="47"/>
      <c r="J578" s="89"/>
      <c r="K578" s="56"/>
      <c r="L578" s="173"/>
      <c r="M578" s="154"/>
    </row>
    <row r="579" spans="1:13" x14ac:dyDescent="0.2">
      <c r="A579" s="2"/>
      <c r="B579" s="104"/>
      <c r="C579" s="2"/>
      <c r="D579" s="2"/>
      <c r="E579" s="22"/>
      <c r="F579" s="3"/>
      <c r="G579" s="78"/>
      <c r="H579" s="47"/>
      <c r="I579" s="47"/>
      <c r="J579" s="89"/>
      <c r="K579" s="56"/>
      <c r="L579" s="173"/>
      <c r="M579" s="154"/>
    </row>
    <row r="580" spans="1:13" x14ac:dyDescent="0.2">
      <c r="A580" s="2"/>
      <c r="B580" s="104"/>
      <c r="C580" s="2"/>
      <c r="D580" s="2"/>
      <c r="E580" s="22"/>
      <c r="F580" s="3"/>
      <c r="G580" s="78"/>
      <c r="H580" s="47"/>
      <c r="I580" s="47"/>
      <c r="J580" s="89"/>
      <c r="K580" s="56"/>
      <c r="L580" s="173"/>
      <c r="M580" s="154"/>
    </row>
    <row r="581" spans="1:13" x14ac:dyDescent="0.2">
      <c r="A581" s="2"/>
      <c r="B581" s="104"/>
      <c r="C581" s="2"/>
      <c r="D581" s="2"/>
      <c r="E581" s="22"/>
      <c r="F581" s="3"/>
      <c r="G581" s="78"/>
      <c r="H581" s="47"/>
      <c r="I581" s="47"/>
      <c r="J581" s="89"/>
      <c r="K581" s="56"/>
      <c r="L581" s="173"/>
      <c r="M581" s="154"/>
    </row>
    <row r="582" spans="1:13" x14ac:dyDescent="0.2">
      <c r="A582" s="2"/>
      <c r="B582" s="104"/>
      <c r="C582" s="2"/>
      <c r="D582" s="2"/>
      <c r="E582" s="22"/>
      <c r="F582" s="3"/>
      <c r="G582" s="78"/>
      <c r="H582" s="47"/>
      <c r="I582" s="47"/>
      <c r="J582" s="89"/>
      <c r="K582" s="56"/>
      <c r="L582" s="173"/>
      <c r="M582" s="154"/>
    </row>
    <row r="583" spans="1:13" x14ac:dyDescent="0.2">
      <c r="A583" s="2"/>
      <c r="B583" s="104"/>
      <c r="C583" s="2"/>
      <c r="D583" s="2"/>
      <c r="E583" s="22"/>
      <c r="F583" s="3"/>
      <c r="G583" s="78"/>
      <c r="H583" s="47"/>
      <c r="I583" s="47"/>
      <c r="J583" s="89"/>
      <c r="K583" s="56"/>
      <c r="L583" s="173"/>
      <c r="M583" s="154"/>
    </row>
    <row r="584" spans="1:13" x14ac:dyDescent="0.2">
      <c r="A584" s="2"/>
      <c r="B584" s="104"/>
      <c r="C584" s="2"/>
      <c r="D584" s="2"/>
      <c r="E584" s="22"/>
      <c r="F584" s="3"/>
      <c r="G584" s="78"/>
      <c r="H584" s="47"/>
      <c r="I584" s="47"/>
      <c r="J584" s="89"/>
      <c r="K584" s="56"/>
      <c r="L584" s="173"/>
      <c r="M584" s="154"/>
    </row>
    <row r="585" spans="1:13" x14ac:dyDescent="0.2">
      <c r="A585" s="2"/>
      <c r="B585" s="104"/>
      <c r="C585" s="2"/>
      <c r="D585" s="2"/>
      <c r="E585" s="22"/>
      <c r="F585" s="3"/>
      <c r="G585" s="78"/>
      <c r="H585" s="47"/>
      <c r="I585" s="47"/>
      <c r="J585" s="89"/>
      <c r="K585" s="56"/>
      <c r="L585" s="173"/>
      <c r="M585" s="154"/>
    </row>
    <row r="586" spans="1:13" x14ac:dyDescent="0.2">
      <c r="A586" s="2"/>
      <c r="B586" s="104"/>
      <c r="C586" s="2"/>
      <c r="D586" s="2"/>
      <c r="E586" s="22"/>
      <c r="F586" s="3"/>
      <c r="G586" s="78"/>
      <c r="H586" s="47"/>
      <c r="I586" s="47"/>
      <c r="J586" s="89"/>
      <c r="K586" s="56"/>
      <c r="L586" s="173"/>
      <c r="M586" s="154"/>
    </row>
    <row r="587" spans="1:13" x14ac:dyDescent="0.2">
      <c r="A587" s="2"/>
      <c r="B587" s="104"/>
      <c r="C587" s="2"/>
      <c r="D587" s="2"/>
      <c r="E587" s="22"/>
      <c r="F587" s="3"/>
      <c r="G587" s="78"/>
      <c r="H587" s="47"/>
      <c r="I587" s="47"/>
      <c r="J587" s="89"/>
      <c r="K587" s="56"/>
      <c r="L587" s="173"/>
      <c r="M587" s="154"/>
    </row>
    <row r="588" spans="1:13" x14ac:dyDescent="0.2">
      <c r="A588" s="2"/>
      <c r="B588" s="104"/>
      <c r="C588" s="2"/>
      <c r="D588" s="2"/>
      <c r="E588" s="22"/>
      <c r="F588" s="3"/>
      <c r="G588" s="78"/>
      <c r="H588" s="47"/>
      <c r="I588" s="47"/>
      <c r="J588" s="89"/>
      <c r="K588" s="56"/>
      <c r="L588" s="173"/>
      <c r="M588" s="154"/>
    </row>
    <row r="589" spans="1:13" x14ac:dyDescent="0.2">
      <c r="A589" s="2"/>
      <c r="B589" s="104"/>
      <c r="C589" s="2"/>
      <c r="D589" s="2"/>
      <c r="E589" s="22"/>
      <c r="F589" s="3"/>
      <c r="G589" s="78"/>
      <c r="H589" s="47"/>
      <c r="I589" s="47"/>
      <c r="J589" s="89"/>
      <c r="K589" s="56"/>
      <c r="L589" s="173"/>
      <c r="M589" s="154"/>
    </row>
    <row r="590" spans="1:13" x14ac:dyDescent="0.2">
      <c r="A590" s="2"/>
      <c r="B590" s="104"/>
      <c r="C590" s="2"/>
      <c r="D590" s="2"/>
      <c r="E590" s="22"/>
      <c r="F590" s="3"/>
      <c r="G590" s="78"/>
      <c r="H590" s="47"/>
      <c r="I590" s="47"/>
      <c r="J590" s="89"/>
      <c r="K590" s="56"/>
      <c r="L590" s="173"/>
      <c r="M590" s="154"/>
    </row>
    <row r="591" spans="1:13" x14ac:dyDescent="0.2">
      <c r="A591" s="2"/>
      <c r="B591" s="104"/>
      <c r="C591" s="2"/>
      <c r="D591" s="2"/>
      <c r="E591" s="22"/>
      <c r="F591" s="3"/>
      <c r="G591" s="78"/>
      <c r="H591" s="47"/>
      <c r="I591" s="47"/>
      <c r="J591" s="89"/>
      <c r="K591" s="56"/>
      <c r="L591" s="173"/>
      <c r="M591" s="154"/>
    </row>
    <row r="592" spans="1:13" x14ac:dyDescent="0.2">
      <c r="A592" s="2"/>
      <c r="B592" s="104"/>
      <c r="C592" s="2"/>
      <c r="D592" s="2"/>
      <c r="E592" s="22"/>
      <c r="F592" s="3"/>
      <c r="G592" s="78"/>
      <c r="H592" s="47"/>
      <c r="I592" s="47"/>
      <c r="J592" s="89"/>
      <c r="K592" s="56"/>
      <c r="L592" s="173"/>
      <c r="M592" s="154"/>
    </row>
    <row r="593" spans="1:13" x14ac:dyDescent="0.2">
      <c r="A593" s="2"/>
      <c r="B593" s="104"/>
      <c r="C593" s="2"/>
      <c r="D593" s="2"/>
      <c r="E593" s="22"/>
      <c r="F593" s="3"/>
      <c r="G593" s="78"/>
      <c r="H593" s="47"/>
      <c r="I593" s="47"/>
      <c r="J593" s="89"/>
      <c r="K593" s="56"/>
      <c r="L593" s="173"/>
      <c r="M593" s="154"/>
    </row>
    <row r="594" spans="1:13" x14ac:dyDescent="0.2">
      <c r="A594" s="2"/>
      <c r="B594" s="104"/>
      <c r="C594" s="2"/>
      <c r="D594" s="2"/>
      <c r="E594" s="22"/>
      <c r="F594" s="3"/>
      <c r="G594" s="78"/>
      <c r="H594" s="47"/>
      <c r="I594" s="47"/>
      <c r="J594" s="89"/>
      <c r="K594" s="56"/>
      <c r="L594" s="173"/>
      <c r="M594" s="154"/>
    </row>
    <row r="595" spans="1:13" x14ac:dyDescent="0.2">
      <c r="A595" s="2"/>
      <c r="B595" s="104"/>
      <c r="C595" s="2"/>
      <c r="D595" s="2"/>
      <c r="E595" s="22"/>
      <c r="F595" s="3"/>
      <c r="G595" s="78"/>
      <c r="H595" s="47"/>
      <c r="I595" s="47"/>
      <c r="J595" s="89"/>
      <c r="K595" s="56"/>
      <c r="L595" s="173"/>
      <c r="M595" s="154"/>
    </row>
    <row r="596" spans="1:13" x14ac:dyDescent="0.2">
      <c r="A596" s="2"/>
      <c r="B596" s="104"/>
      <c r="C596" s="2"/>
      <c r="D596" s="2"/>
      <c r="E596" s="22"/>
      <c r="F596" s="3"/>
      <c r="G596" s="78"/>
      <c r="H596" s="47"/>
      <c r="I596" s="47"/>
      <c r="J596" s="89"/>
      <c r="K596" s="56"/>
      <c r="L596" s="173"/>
      <c r="M596" s="154"/>
    </row>
    <row r="597" spans="1:13" x14ac:dyDescent="0.2">
      <c r="A597" s="2"/>
      <c r="B597" s="104"/>
      <c r="C597" s="2"/>
      <c r="D597" s="2"/>
      <c r="E597" s="22"/>
      <c r="F597" s="3"/>
      <c r="G597" s="78"/>
      <c r="H597" s="47"/>
      <c r="I597" s="47"/>
      <c r="J597" s="89"/>
      <c r="K597" s="56"/>
      <c r="L597" s="173"/>
      <c r="M597" s="154"/>
    </row>
    <row r="598" spans="1:13" x14ac:dyDescent="0.2">
      <c r="A598" s="2"/>
      <c r="B598" s="104"/>
      <c r="C598" s="2"/>
      <c r="D598" s="2"/>
      <c r="E598" s="22"/>
      <c r="F598" s="3"/>
      <c r="G598" s="78"/>
      <c r="H598" s="47"/>
      <c r="I598" s="47"/>
      <c r="J598" s="89"/>
      <c r="K598" s="56"/>
      <c r="L598" s="173"/>
      <c r="M598" s="154"/>
    </row>
    <row r="599" spans="1:13" x14ac:dyDescent="0.2">
      <c r="A599" s="2"/>
      <c r="B599" s="104"/>
      <c r="C599" s="2"/>
      <c r="D599" s="2"/>
      <c r="E599" s="22"/>
      <c r="F599" s="3"/>
      <c r="G599" s="78"/>
      <c r="H599" s="47"/>
      <c r="I599" s="47"/>
      <c r="J599" s="89"/>
      <c r="K599" s="56"/>
      <c r="L599" s="173"/>
      <c r="M599" s="154"/>
    </row>
    <row r="600" spans="1:13" x14ac:dyDescent="0.2">
      <c r="A600" s="2"/>
      <c r="B600" s="104"/>
      <c r="C600" s="2"/>
      <c r="D600" s="2"/>
      <c r="E600" s="22"/>
      <c r="F600" s="3"/>
      <c r="G600" s="78"/>
      <c r="H600" s="47"/>
      <c r="I600" s="47"/>
      <c r="J600" s="89"/>
      <c r="K600" s="56"/>
      <c r="L600" s="173"/>
      <c r="M600" s="154"/>
    </row>
    <row r="601" spans="1:13" x14ac:dyDescent="0.2">
      <c r="A601" s="2"/>
      <c r="B601" s="104"/>
      <c r="C601" s="2"/>
      <c r="D601" s="2"/>
      <c r="E601" s="22"/>
      <c r="F601" s="3"/>
      <c r="G601" s="78"/>
      <c r="H601" s="47"/>
      <c r="I601" s="47"/>
      <c r="J601" s="89"/>
      <c r="K601" s="56"/>
      <c r="L601" s="173"/>
      <c r="M601" s="154"/>
    </row>
    <row r="602" spans="1:13" x14ac:dyDescent="0.2">
      <c r="A602" s="2"/>
      <c r="B602" s="104"/>
      <c r="C602" s="2"/>
      <c r="D602" s="2"/>
      <c r="E602" s="22"/>
      <c r="F602" s="3"/>
      <c r="G602" s="78"/>
      <c r="H602" s="47"/>
      <c r="I602" s="47"/>
      <c r="J602" s="89"/>
      <c r="K602" s="56"/>
      <c r="L602" s="173"/>
      <c r="M602" s="154"/>
    </row>
    <row r="603" spans="1:13" x14ac:dyDescent="0.2">
      <c r="A603" s="2"/>
      <c r="B603" s="104"/>
      <c r="C603" s="2"/>
      <c r="D603" s="2"/>
      <c r="E603" s="22"/>
      <c r="F603" s="3"/>
      <c r="G603" s="78"/>
      <c r="H603" s="47"/>
      <c r="I603" s="47"/>
      <c r="J603" s="89"/>
      <c r="K603" s="56"/>
      <c r="L603" s="173"/>
      <c r="M603" s="154"/>
    </row>
    <row r="604" spans="1:13" x14ac:dyDescent="0.2">
      <c r="A604" s="2"/>
      <c r="B604" s="104"/>
      <c r="C604" s="2"/>
      <c r="D604" s="2"/>
      <c r="E604" s="22"/>
      <c r="F604" s="3"/>
      <c r="G604" s="78"/>
      <c r="H604" s="47"/>
      <c r="I604" s="47"/>
      <c r="J604" s="89"/>
      <c r="K604" s="56"/>
      <c r="L604" s="173"/>
      <c r="M604" s="154"/>
    </row>
    <row r="605" spans="1:13" x14ac:dyDescent="0.2">
      <c r="A605" s="2"/>
      <c r="B605" s="104"/>
      <c r="C605" s="2"/>
      <c r="D605" s="2"/>
      <c r="E605" s="22"/>
      <c r="F605" s="3"/>
      <c r="G605" s="78"/>
      <c r="H605" s="47"/>
      <c r="I605" s="47"/>
      <c r="J605" s="89"/>
      <c r="K605" s="56"/>
      <c r="L605" s="173"/>
      <c r="M605" s="154"/>
    </row>
    <row r="606" spans="1:13" x14ac:dyDescent="0.2">
      <c r="A606" s="2"/>
      <c r="B606" s="104"/>
      <c r="C606" s="2"/>
      <c r="D606" s="2"/>
      <c r="E606" s="22"/>
      <c r="F606" s="3"/>
      <c r="G606" s="78"/>
      <c r="H606" s="47"/>
      <c r="I606" s="47"/>
      <c r="J606" s="89"/>
      <c r="K606" s="56"/>
      <c r="L606" s="173"/>
      <c r="M606" s="154"/>
    </row>
    <row r="607" spans="1:13" x14ac:dyDescent="0.2">
      <c r="A607" s="2"/>
      <c r="B607" s="104"/>
      <c r="C607" s="2"/>
      <c r="D607" s="2"/>
      <c r="E607" s="22"/>
      <c r="F607" s="3"/>
      <c r="G607" s="78"/>
      <c r="H607" s="47"/>
      <c r="I607" s="47"/>
      <c r="J607" s="89"/>
      <c r="K607" s="56"/>
      <c r="L607" s="173"/>
      <c r="M607" s="154"/>
    </row>
    <row r="608" spans="1:13" x14ac:dyDescent="0.2">
      <c r="A608" s="2"/>
      <c r="B608" s="104"/>
      <c r="C608" s="2"/>
      <c r="D608" s="2"/>
      <c r="E608" s="22"/>
      <c r="F608" s="3"/>
      <c r="G608" s="78"/>
      <c r="H608" s="47"/>
      <c r="I608" s="47"/>
      <c r="J608" s="89"/>
      <c r="K608" s="56"/>
      <c r="L608" s="173"/>
      <c r="M608" s="154"/>
    </row>
    <row r="609" spans="1:13" x14ac:dyDescent="0.2">
      <c r="A609" s="2"/>
      <c r="B609" s="104"/>
      <c r="C609" s="2"/>
      <c r="D609" s="2"/>
      <c r="E609" s="22"/>
      <c r="F609" s="3"/>
      <c r="G609" s="78"/>
      <c r="H609" s="47"/>
      <c r="I609" s="47"/>
      <c r="J609" s="89"/>
      <c r="K609" s="56"/>
      <c r="L609" s="173"/>
      <c r="M609" s="154"/>
    </row>
    <row r="610" spans="1:13" x14ac:dyDescent="0.2">
      <c r="A610" s="2"/>
      <c r="B610" s="104"/>
      <c r="C610" s="2"/>
      <c r="D610" s="2"/>
      <c r="E610" s="22"/>
      <c r="F610" s="3"/>
      <c r="G610" s="78"/>
      <c r="H610" s="47"/>
      <c r="I610" s="47"/>
      <c r="J610" s="89"/>
      <c r="K610" s="56"/>
      <c r="L610" s="173"/>
      <c r="M610" s="154"/>
    </row>
    <row r="611" spans="1:13" x14ac:dyDescent="0.2">
      <c r="A611" s="2"/>
      <c r="B611" s="104"/>
      <c r="C611" s="2"/>
      <c r="D611" s="2"/>
      <c r="E611" s="22"/>
      <c r="F611" s="3"/>
      <c r="G611" s="78"/>
      <c r="H611" s="47"/>
      <c r="I611" s="47"/>
      <c r="J611" s="89"/>
      <c r="K611" s="56"/>
      <c r="L611" s="173"/>
      <c r="M611" s="154"/>
    </row>
    <row r="612" spans="1:13" x14ac:dyDescent="0.2">
      <c r="A612" s="2"/>
      <c r="B612" s="104"/>
      <c r="C612" s="2"/>
      <c r="D612" s="2"/>
      <c r="E612" s="22"/>
      <c r="F612" s="3"/>
      <c r="G612" s="78"/>
      <c r="H612" s="47"/>
      <c r="I612" s="47"/>
      <c r="J612" s="89"/>
      <c r="K612" s="56"/>
      <c r="L612" s="173"/>
      <c r="M612" s="154"/>
    </row>
    <row r="613" spans="1:13" x14ac:dyDescent="0.2">
      <c r="A613" s="2"/>
      <c r="B613" s="104"/>
      <c r="C613" s="2"/>
      <c r="D613" s="2"/>
      <c r="E613" s="22"/>
      <c r="F613" s="3"/>
      <c r="G613" s="78"/>
      <c r="H613" s="47"/>
      <c r="I613" s="47"/>
      <c r="J613" s="89"/>
      <c r="K613" s="56"/>
      <c r="L613" s="173"/>
      <c r="M613" s="154"/>
    </row>
    <row r="614" spans="1:13" x14ac:dyDescent="0.2">
      <c r="A614" s="2"/>
      <c r="B614" s="104"/>
      <c r="C614" s="2"/>
      <c r="D614" s="2"/>
      <c r="E614" s="22"/>
      <c r="F614" s="3"/>
      <c r="G614" s="78"/>
      <c r="H614" s="47"/>
      <c r="I614" s="47"/>
      <c r="J614" s="89"/>
      <c r="K614" s="56"/>
      <c r="L614" s="173"/>
      <c r="M614" s="154"/>
    </row>
    <row r="615" spans="1:13" x14ac:dyDescent="0.2">
      <c r="A615" s="2"/>
      <c r="B615" s="104"/>
      <c r="C615" s="2"/>
      <c r="D615" s="2"/>
      <c r="E615" s="22"/>
      <c r="F615" s="3"/>
      <c r="G615" s="78"/>
      <c r="H615" s="47"/>
      <c r="I615" s="47"/>
      <c r="J615" s="89"/>
      <c r="K615" s="56"/>
      <c r="L615" s="173"/>
      <c r="M615" s="154"/>
    </row>
    <row r="616" spans="1:13" x14ac:dyDescent="0.2">
      <c r="A616" s="2"/>
      <c r="B616" s="104"/>
      <c r="C616" s="2"/>
      <c r="D616" s="2"/>
      <c r="E616" s="22"/>
      <c r="F616" s="3"/>
      <c r="G616" s="78"/>
      <c r="H616" s="47"/>
      <c r="I616" s="47"/>
      <c r="J616" s="89"/>
      <c r="K616" s="56"/>
      <c r="L616" s="173"/>
      <c r="M616" s="154"/>
    </row>
    <row r="617" spans="1:13" x14ac:dyDescent="0.2">
      <c r="A617" s="2"/>
      <c r="B617" s="104"/>
      <c r="C617" s="2"/>
      <c r="D617" s="2"/>
      <c r="E617" s="22"/>
      <c r="F617" s="3"/>
      <c r="G617" s="78"/>
      <c r="H617" s="47"/>
      <c r="I617" s="47"/>
      <c r="J617" s="89"/>
      <c r="K617" s="56"/>
      <c r="L617" s="173"/>
      <c r="M617" s="154"/>
    </row>
    <row r="618" spans="1:13" x14ac:dyDescent="0.2">
      <c r="A618" s="2"/>
      <c r="B618" s="104"/>
      <c r="C618" s="2"/>
      <c r="D618" s="2"/>
      <c r="E618" s="22"/>
      <c r="F618" s="3"/>
      <c r="G618" s="78"/>
      <c r="H618" s="47"/>
      <c r="I618" s="47"/>
      <c r="J618" s="89"/>
      <c r="K618" s="56"/>
      <c r="L618" s="173"/>
      <c r="M618" s="154"/>
    </row>
    <row r="619" spans="1:13" x14ac:dyDescent="0.2">
      <c r="A619" s="2"/>
      <c r="B619" s="104"/>
      <c r="C619" s="2"/>
      <c r="D619" s="2"/>
      <c r="E619" s="22"/>
      <c r="F619" s="3"/>
      <c r="G619" s="78"/>
      <c r="H619" s="47"/>
      <c r="I619" s="47"/>
      <c r="J619" s="89"/>
      <c r="K619" s="56"/>
      <c r="L619" s="173"/>
      <c r="M619" s="154"/>
    </row>
    <row r="620" spans="1:13" x14ac:dyDescent="0.2">
      <c r="A620" s="2"/>
      <c r="B620" s="104"/>
      <c r="C620" s="2"/>
      <c r="D620" s="2"/>
      <c r="E620" s="22"/>
      <c r="F620" s="3"/>
      <c r="G620" s="78"/>
      <c r="H620" s="47"/>
      <c r="I620" s="47"/>
      <c r="J620" s="89"/>
      <c r="K620" s="56"/>
      <c r="L620" s="173"/>
      <c r="M620" s="154"/>
    </row>
    <row r="621" spans="1:13" x14ac:dyDescent="0.2">
      <c r="A621" s="2"/>
      <c r="B621" s="104"/>
      <c r="C621" s="2"/>
      <c r="D621" s="2"/>
      <c r="E621" s="22"/>
      <c r="F621" s="3"/>
      <c r="G621" s="78"/>
      <c r="H621" s="47"/>
      <c r="I621" s="47"/>
      <c r="J621" s="89"/>
      <c r="K621" s="56"/>
      <c r="L621" s="173"/>
      <c r="M621" s="154"/>
    </row>
    <row r="622" spans="1:13" x14ac:dyDescent="0.2">
      <c r="A622" s="2"/>
      <c r="B622" s="104"/>
      <c r="C622" s="2"/>
      <c r="D622" s="2"/>
      <c r="E622" s="22"/>
      <c r="F622" s="3"/>
      <c r="G622" s="78"/>
      <c r="H622" s="47"/>
      <c r="I622" s="47"/>
      <c r="J622" s="89"/>
      <c r="K622" s="56"/>
      <c r="L622" s="173"/>
      <c r="M622" s="154"/>
    </row>
    <row r="623" spans="1:13" x14ac:dyDescent="0.2">
      <c r="A623" s="2"/>
      <c r="B623" s="104"/>
      <c r="C623" s="2"/>
      <c r="D623" s="2"/>
      <c r="E623" s="22"/>
      <c r="F623" s="3"/>
      <c r="G623" s="78"/>
      <c r="H623" s="47"/>
      <c r="I623" s="47"/>
      <c r="J623" s="89"/>
      <c r="K623" s="56"/>
      <c r="L623" s="173"/>
      <c r="M623" s="154"/>
    </row>
    <row r="624" spans="1:13" x14ac:dyDescent="0.2">
      <c r="A624" s="2"/>
      <c r="B624" s="104"/>
      <c r="C624" s="2"/>
      <c r="D624" s="2"/>
      <c r="E624" s="22"/>
      <c r="F624" s="3"/>
      <c r="G624" s="78"/>
      <c r="H624" s="47"/>
      <c r="I624" s="47"/>
      <c r="J624" s="89"/>
      <c r="K624" s="56"/>
      <c r="L624" s="173"/>
      <c r="M624" s="154"/>
    </row>
    <row r="625" spans="1:13" x14ac:dyDescent="0.2">
      <c r="A625" s="2"/>
      <c r="B625" s="104"/>
      <c r="C625" s="2"/>
      <c r="D625" s="2"/>
      <c r="E625" s="22"/>
      <c r="F625" s="3"/>
      <c r="G625" s="78"/>
      <c r="H625" s="47"/>
      <c r="I625" s="47"/>
      <c r="J625" s="89"/>
      <c r="K625" s="56"/>
      <c r="L625" s="173"/>
      <c r="M625" s="154"/>
    </row>
    <row r="626" spans="1:13" x14ac:dyDescent="0.2">
      <c r="A626" s="2"/>
      <c r="B626" s="104"/>
      <c r="C626" s="2"/>
      <c r="D626" s="2"/>
      <c r="E626" s="22"/>
      <c r="F626" s="3"/>
      <c r="G626" s="78"/>
      <c r="H626" s="47"/>
      <c r="I626" s="47"/>
      <c r="J626" s="89"/>
      <c r="K626" s="56"/>
      <c r="L626" s="173"/>
      <c r="M626" s="154"/>
    </row>
    <row r="627" spans="1:13" x14ac:dyDescent="0.2">
      <c r="A627" s="2"/>
      <c r="B627" s="104"/>
      <c r="C627" s="2"/>
      <c r="D627" s="2"/>
      <c r="E627" s="22"/>
      <c r="F627" s="3"/>
      <c r="G627" s="78"/>
      <c r="H627" s="47"/>
      <c r="I627" s="47"/>
      <c r="J627" s="89"/>
      <c r="K627" s="56"/>
      <c r="L627" s="173"/>
      <c r="M627" s="154"/>
    </row>
    <row r="628" spans="1:13" x14ac:dyDescent="0.2">
      <c r="A628" s="2"/>
      <c r="B628" s="104"/>
      <c r="C628" s="2"/>
      <c r="D628" s="2"/>
      <c r="E628" s="22"/>
      <c r="F628" s="3"/>
      <c r="G628" s="78"/>
      <c r="H628" s="47"/>
      <c r="I628" s="47"/>
      <c r="J628" s="89"/>
      <c r="K628" s="56"/>
      <c r="L628" s="173"/>
      <c r="M628" s="154"/>
    </row>
    <row r="629" spans="1:13" x14ac:dyDescent="0.2">
      <c r="A629" s="2"/>
      <c r="B629" s="104"/>
      <c r="C629" s="2"/>
      <c r="D629" s="2"/>
      <c r="E629" s="22"/>
      <c r="F629" s="3"/>
      <c r="G629" s="78"/>
      <c r="H629" s="47"/>
      <c r="I629" s="47"/>
      <c r="J629" s="89"/>
      <c r="K629" s="56"/>
      <c r="L629" s="173"/>
      <c r="M629" s="154"/>
    </row>
    <row r="630" spans="1:13" x14ac:dyDescent="0.2">
      <c r="A630" s="2"/>
      <c r="B630" s="104"/>
      <c r="C630" s="2"/>
      <c r="D630" s="2"/>
      <c r="E630" s="22"/>
      <c r="F630" s="3"/>
      <c r="G630" s="78"/>
      <c r="H630" s="47"/>
      <c r="I630" s="47"/>
      <c r="J630" s="89"/>
      <c r="K630" s="56"/>
      <c r="L630" s="173"/>
      <c r="M630" s="154"/>
    </row>
    <row r="631" spans="1:13" x14ac:dyDescent="0.2">
      <c r="A631" s="2"/>
      <c r="B631" s="104"/>
      <c r="C631" s="2"/>
      <c r="D631" s="2"/>
      <c r="E631" s="22"/>
      <c r="F631" s="3"/>
      <c r="G631" s="78"/>
      <c r="H631" s="47"/>
      <c r="I631" s="47"/>
      <c r="J631" s="89"/>
      <c r="K631" s="56"/>
      <c r="L631" s="173"/>
      <c r="M631" s="154"/>
    </row>
    <row r="632" spans="1:13" x14ac:dyDescent="0.2">
      <c r="A632" s="2"/>
      <c r="B632" s="104"/>
      <c r="C632" s="2"/>
      <c r="D632" s="2"/>
      <c r="E632" s="22"/>
      <c r="F632" s="3"/>
      <c r="G632" s="78"/>
      <c r="H632" s="47"/>
      <c r="I632" s="47"/>
      <c r="J632" s="89"/>
      <c r="K632" s="56"/>
      <c r="L632" s="173"/>
      <c r="M632" s="154"/>
    </row>
    <row r="633" spans="1:13" x14ac:dyDescent="0.2">
      <c r="A633" s="2"/>
      <c r="B633" s="104"/>
      <c r="C633" s="2"/>
      <c r="D633" s="2"/>
      <c r="E633" s="22"/>
      <c r="F633" s="3"/>
      <c r="G633" s="78"/>
      <c r="H633" s="47"/>
      <c r="I633" s="47"/>
      <c r="J633" s="89"/>
      <c r="K633" s="56"/>
      <c r="L633" s="173"/>
      <c r="M633" s="154"/>
    </row>
    <row r="634" spans="1:13" x14ac:dyDescent="0.2">
      <c r="A634" s="2"/>
      <c r="B634" s="104"/>
      <c r="C634" s="2"/>
      <c r="D634" s="2"/>
      <c r="E634" s="22"/>
      <c r="F634" s="3"/>
      <c r="G634" s="78"/>
      <c r="H634" s="47"/>
      <c r="I634" s="47"/>
      <c r="J634" s="89"/>
      <c r="K634" s="56"/>
      <c r="L634" s="173"/>
      <c r="M634" s="154"/>
    </row>
    <row r="635" spans="1:13" x14ac:dyDescent="0.2">
      <c r="A635" s="2"/>
      <c r="B635" s="104"/>
      <c r="C635" s="2"/>
      <c r="D635" s="2"/>
      <c r="E635" s="22"/>
      <c r="F635" s="3"/>
      <c r="G635" s="78"/>
      <c r="H635" s="47"/>
      <c r="I635" s="47"/>
      <c r="J635" s="89"/>
      <c r="K635" s="56"/>
      <c r="L635" s="173"/>
      <c r="M635" s="154"/>
    </row>
    <row r="636" spans="1:13" x14ac:dyDescent="0.2">
      <c r="A636" s="2"/>
      <c r="B636" s="104"/>
      <c r="C636" s="2"/>
      <c r="D636" s="2"/>
      <c r="E636" s="22"/>
      <c r="F636" s="3"/>
      <c r="G636" s="78"/>
      <c r="H636" s="47"/>
      <c r="I636" s="47"/>
      <c r="J636" s="89"/>
      <c r="K636" s="56"/>
      <c r="L636" s="173"/>
      <c r="M636" s="154"/>
    </row>
    <row r="637" spans="1:13" x14ac:dyDescent="0.2">
      <c r="A637" s="2"/>
      <c r="B637" s="104"/>
      <c r="C637" s="2"/>
      <c r="D637" s="2"/>
      <c r="E637" s="22"/>
      <c r="F637" s="3"/>
      <c r="G637" s="78"/>
      <c r="H637" s="47"/>
      <c r="I637" s="47"/>
      <c r="J637" s="89"/>
      <c r="K637" s="56"/>
      <c r="L637" s="173"/>
      <c r="M637" s="154"/>
    </row>
    <row r="638" spans="1:13" x14ac:dyDescent="0.2">
      <c r="A638" s="2"/>
      <c r="B638" s="104"/>
      <c r="C638" s="2"/>
      <c r="D638" s="2"/>
      <c r="E638" s="22"/>
      <c r="F638" s="3"/>
      <c r="G638" s="78"/>
      <c r="H638" s="47"/>
      <c r="I638" s="47"/>
      <c r="J638" s="89"/>
      <c r="K638" s="56"/>
      <c r="L638" s="173"/>
      <c r="M638" s="154"/>
    </row>
    <row r="639" spans="1:13" x14ac:dyDescent="0.2">
      <c r="A639" s="2"/>
      <c r="B639" s="104"/>
      <c r="C639" s="2"/>
      <c r="D639" s="2"/>
      <c r="E639" s="22"/>
      <c r="F639" s="3"/>
      <c r="G639" s="78"/>
      <c r="H639" s="47"/>
      <c r="I639" s="47"/>
      <c r="J639" s="89"/>
      <c r="K639" s="56"/>
      <c r="L639" s="173"/>
      <c r="M639" s="154"/>
    </row>
    <row r="640" spans="1:13" x14ac:dyDescent="0.2">
      <c r="A640" s="2"/>
      <c r="B640" s="104"/>
      <c r="C640" s="2"/>
      <c r="D640" s="2"/>
      <c r="E640" s="22"/>
      <c r="F640" s="3"/>
      <c r="G640" s="78"/>
      <c r="H640" s="47"/>
      <c r="I640" s="47"/>
      <c r="J640" s="89"/>
      <c r="K640" s="56"/>
      <c r="L640" s="173"/>
      <c r="M640" s="154"/>
    </row>
    <row r="641" spans="1:13" x14ac:dyDescent="0.2">
      <c r="A641" s="2"/>
      <c r="B641" s="104"/>
      <c r="C641" s="2"/>
      <c r="D641" s="2"/>
      <c r="E641" s="22"/>
      <c r="F641" s="3"/>
      <c r="G641" s="78"/>
      <c r="H641" s="47"/>
      <c r="I641" s="47"/>
      <c r="J641" s="89"/>
      <c r="K641" s="56"/>
      <c r="L641" s="173"/>
      <c r="M641" s="154"/>
    </row>
    <row r="642" spans="1:13" x14ac:dyDescent="0.2">
      <c r="A642" s="2"/>
      <c r="B642" s="104"/>
      <c r="C642" s="2"/>
      <c r="D642" s="2"/>
      <c r="E642" s="22"/>
      <c r="F642" s="3"/>
      <c r="G642" s="78"/>
      <c r="H642" s="47"/>
      <c r="I642" s="47"/>
      <c r="J642" s="89"/>
      <c r="K642" s="56"/>
      <c r="L642" s="173"/>
      <c r="M642" s="154"/>
    </row>
    <row r="643" spans="1:13" x14ac:dyDescent="0.2">
      <c r="A643" s="2"/>
      <c r="B643" s="104"/>
      <c r="C643" s="2"/>
      <c r="D643" s="2"/>
      <c r="E643" s="22"/>
      <c r="F643" s="3"/>
      <c r="G643" s="78"/>
      <c r="H643" s="47"/>
      <c r="I643" s="47"/>
      <c r="J643" s="89"/>
      <c r="K643" s="56"/>
      <c r="L643" s="173"/>
      <c r="M643" s="154"/>
    </row>
    <row r="644" spans="1:13" x14ac:dyDescent="0.2">
      <c r="A644" s="2"/>
      <c r="B644" s="104"/>
      <c r="C644" s="2"/>
      <c r="D644" s="2"/>
      <c r="E644" s="22"/>
      <c r="F644" s="3"/>
      <c r="G644" s="78"/>
      <c r="H644" s="47"/>
      <c r="I644" s="47"/>
      <c r="J644" s="89"/>
      <c r="K644" s="56"/>
      <c r="L644" s="173"/>
      <c r="M644" s="154"/>
    </row>
    <row r="645" spans="1:13" x14ac:dyDescent="0.2">
      <c r="A645" s="2"/>
      <c r="B645" s="104"/>
      <c r="C645" s="2"/>
      <c r="D645" s="2"/>
      <c r="E645" s="22"/>
      <c r="F645" s="3"/>
      <c r="G645" s="78"/>
      <c r="H645" s="47"/>
      <c r="I645" s="47"/>
      <c r="J645" s="89"/>
      <c r="K645" s="56"/>
      <c r="L645" s="173"/>
      <c r="M645" s="154"/>
    </row>
    <row r="646" spans="1:13" x14ac:dyDescent="0.25">
      <c r="E646" s="22"/>
      <c r="F646" s="3"/>
      <c r="G646" s="78"/>
      <c r="H646" s="47"/>
      <c r="I646" s="47"/>
    </row>
  </sheetData>
  <autoFilter ref="A24:R351" xr:uid="{20A0922A-31BD-41F0-91CC-6A503105E5F8}"/>
  <sortState xmlns:xlrd2="http://schemas.microsoft.com/office/spreadsheetml/2017/richdata2" ref="A247:V251">
    <sortCondition ref="E247:E251"/>
  </sortState>
  <mergeCells count="26">
    <mergeCell ref="J19:M19"/>
    <mergeCell ref="H21:M21"/>
    <mergeCell ref="B19:F19"/>
    <mergeCell ref="B21:F21"/>
    <mergeCell ref="J14:M14"/>
    <mergeCell ref="B16:F16"/>
    <mergeCell ref="B17:F17"/>
    <mergeCell ref="B14:F14"/>
    <mergeCell ref="J18:M18"/>
    <mergeCell ref="B18:F18"/>
    <mergeCell ref="J17:M17"/>
    <mergeCell ref="J16:M16"/>
    <mergeCell ref="B15:F15"/>
    <mergeCell ref="B13:F13"/>
    <mergeCell ref="J15:M15"/>
    <mergeCell ref="B8:F8"/>
    <mergeCell ref="A11:F11"/>
    <mergeCell ref="H11:M11"/>
    <mergeCell ref="J8:M8"/>
    <mergeCell ref="J12:M12"/>
    <mergeCell ref="J13:M13"/>
    <mergeCell ref="J9:M9"/>
    <mergeCell ref="J10:M10"/>
    <mergeCell ref="B9:F9"/>
    <mergeCell ref="B10:F10"/>
    <mergeCell ref="B12:F12"/>
  </mergeCells>
  <phoneticPr fontId="0" type="noConversion"/>
  <pageMargins left="0" right="0" top="0.5" bottom="0.5" header="0.5" footer="0"/>
  <pageSetup scale="61" fitToHeight="0" orientation="portrait" r:id="rId1"/>
  <headerFooter alignWithMargins="0">
    <oddFooter>&amp;C&amp;14Page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ROSES 2027</vt:lpstr>
      <vt:lpstr>'ROSES 2027'!Print_Area</vt:lpstr>
      <vt:lpstr>'ROSES 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Medford  Nursery</dc:creator>
  <cp:lastModifiedBy>Karlee Warner</cp:lastModifiedBy>
  <cp:lastPrinted>2026-08-19T20:08:02Z</cp:lastPrinted>
  <dcterms:created xsi:type="dcterms:W3CDTF">2012-07-17T19:13:28Z</dcterms:created>
  <dcterms:modified xsi:type="dcterms:W3CDTF">2026-08-19T20:08:31Z</dcterms:modified>
</cp:coreProperties>
</file>